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jurgenhoth/iCloud Drive (Archive) - 1/Desktop/1Jurgen/2Proyectos/!IYRP/!Fundraising Committee Outreach/"/>
    </mc:Choice>
  </mc:AlternateContent>
  <xr:revisionPtr revIDLastSave="0" documentId="13_ncr:1_{E31C7236-823A-4248-8BDD-1634B3C55B11}" xr6:coauthVersionLast="47" xr6:coauthVersionMax="47" xr10:uidLastSave="{00000000-0000-0000-0000-000000000000}"/>
  <bookViews>
    <workbookView xWindow="0" yWindow="0" windowWidth="28800" windowHeight="18000" xr2:uid="{A842D046-CEFB-D248-A29B-9FB4D1CFC9C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2" i="1" l="1"/>
  <c r="P22" i="1" s="1"/>
  <c r="Q22" i="1" s="1"/>
</calcChain>
</file>

<file path=xl/sharedStrings.xml><?xml version="1.0" encoding="utf-8"?>
<sst xmlns="http://schemas.openxmlformats.org/spreadsheetml/2006/main" count="122" uniqueCount="110">
  <si>
    <t>Themes</t>
  </si>
  <si>
    <t>Regions</t>
  </si>
  <si>
    <t>Inner Mongolia</t>
  </si>
  <si>
    <t>General geographical area</t>
  </si>
  <si>
    <t>Specific geographical area</t>
  </si>
  <si>
    <t>Goal</t>
  </si>
  <si>
    <t>Develop a strategy to raise funds to help reach out to pastoralists groups to ensure their access to information, as part of securing their timely and full participation in the IYRP process.</t>
  </si>
  <si>
    <t>Date</t>
  </si>
  <si>
    <t>Objective</t>
  </si>
  <si>
    <t>Integrate needs  for reaching out to key pastoralists groups throughout IYRP regions</t>
  </si>
  <si>
    <t>2. Geographic distribution</t>
  </si>
  <si>
    <t>1. Name of pastoralist group(s)</t>
  </si>
  <si>
    <t>New Barag Right Banner, China</t>
  </si>
  <si>
    <t>Mongolia, Han, Hui, Manchu, Daur, Oroqen, and Ewenki</t>
  </si>
  <si>
    <t>ca. 30,000</t>
  </si>
  <si>
    <t>Surface (ha)</t>
  </si>
  <si>
    <t xml:space="preserve">Temperate meadow grasslands, temperate typical grasslands, lowland meadows, and swamps. </t>
  </si>
  <si>
    <t>Han Guodong</t>
  </si>
  <si>
    <t xml:space="preserve">1. Improve natural grassland use and combine grazing and pasture cultivation
2. Improve local livestock breeds </t>
  </si>
  <si>
    <t>Notes</t>
  </si>
  <si>
    <t>Use of sub-meter high-resolution remote sensing information</t>
  </si>
  <si>
    <t xml:space="preserve">Forage shortage and insufficient nutrition for livestock in winter </t>
  </si>
  <si>
    <t>1. improve grassland  condition and production potential
2. Increase  overall livestock product output
3. Reduce production and operation costs</t>
  </si>
  <si>
    <t>Vegetation types</t>
  </si>
  <si>
    <t>107, 000</t>
  </si>
  <si>
    <t>3 yr program</t>
  </si>
  <si>
    <t>Harouna Abachi &amp; Serena Ferrari</t>
  </si>
  <si>
    <t>Presenter(s)</t>
  </si>
  <si>
    <t>Fulani, Tuareg, Toubou, Guran (+)</t>
  </si>
  <si>
    <t>All countries of the Western and Central Africa region</t>
  </si>
  <si>
    <t xml:space="preserve">Workshops </t>
  </si>
  <si>
    <t>Outreach mode</t>
  </si>
  <si>
    <t>Permanent
Pastoralist festivals</t>
  </si>
  <si>
    <t>Central Asia &amp; Mongolia</t>
  </si>
  <si>
    <t>issues (for pastoeralists in remote areas)</t>
  </si>
  <si>
    <t xml:space="preserve">Size of pastoralist´s population </t>
  </si>
  <si>
    <t xml:space="preserve">Cartographic materials </t>
  </si>
  <si>
    <t xml:space="preserve">Middle East &amp; N Africa </t>
  </si>
  <si>
    <t>W &amp; Central Africa</t>
  </si>
  <si>
    <t>Hossein Badripour &amp; Nahid Naghizadeh</t>
  </si>
  <si>
    <t>303 M</t>
  </si>
  <si>
    <t>30 M</t>
  </si>
  <si>
    <t>2.2 M</t>
  </si>
  <si>
    <t>1. Access to markets
2. social assistance and media
3. Climate change
4. Land rights
5. Political voice/presence</t>
  </si>
  <si>
    <t xml:space="preserve">Assessment of rangelands &amp;  pastoralists
Establish national rangeland data platforms; </t>
  </si>
  <si>
    <t>Arctic</t>
  </si>
  <si>
    <t>Anders Oskal</t>
  </si>
  <si>
    <t>Idem</t>
  </si>
  <si>
    <t>idem</t>
  </si>
  <si>
    <t xml:space="preserve">Permanent (5 yrs)
</t>
  </si>
  <si>
    <t>Central Asia Forum
Regional exchange symposia
Online experience sharing</t>
  </si>
  <si>
    <t xml:space="preserve">Gathering every 3-5 years </t>
  </si>
  <si>
    <t>WAMIP</t>
  </si>
  <si>
    <t xml:space="preserve">
Overall constituency of WAMIP</t>
  </si>
  <si>
    <t>Indigenous reindeer herding community</t>
  </si>
  <si>
    <t>Arctic Council EALLU Project methodology</t>
  </si>
  <si>
    <t>Annual meeting</t>
  </si>
  <si>
    <t>Ruijun Long and Guodong Han</t>
  </si>
  <si>
    <t xml:space="preserve">East Asia </t>
  </si>
  <si>
    <t xml:space="preserve">Tibetans, Mongolians, Kazakhs and Uighurs </t>
  </si>
  <si>
    <t xml:space="preserve">ca. 40 M </t>
  </si>
  <si>
    <t>1M</t>
  </si>
  <si>
    <t xml:space="preserve">20 countries from western Asia to North Africa with nearly 9,000,000 Km2. </t>
  </si>
  <si>
    <t>China, Tibet, Bhutan, Nepal and India; Pakistan and Afghanistan; Tajikistan, Kazakhstan and Mongolia</t>
  </si>
  <si>
    <t xml:space="preserve">3. Goal(s) </t>
  </si>
  <si>
    <t>4. Main activity(ies) to be supported</t>
  </si>
  <si>
    <t>5. Amount required (USD)</t>
  </si>
  <si>
    <t>6. Periodicity (permanent, seasonal, or event-based e.g. annual meeting, etc.)</t>
  </si>
  <si>
    <t>10 national states  (Canada, Denmark, Finland, Iceland, Norway, Sweden, Russia and the U.S +2)</t>
  </si>
  <si>
    <t>Permanent (5 yrs)</t>
  </si>
  <si>
    <t>Pastoralist festivals, cultural events and regional and international exchange meetings.</t>
  </si>
  <si>
    <t>Rangeland fragmentation</t>
  </si>
  <si>
    <t>Australasia</t>
  </si>
  <si>
    <t>Dana Kelly</t>
  </si>
  <si>
    <t>Australian First Nations people manage approximately 50% of Australia’s rangelands</t>
  </si>
  <si>
    <t xml:space="preserve">250 Aboriginal nations or language groups </t>
  </si>
  <si>
    <t>Currently a trial project is underway in southern Queensland</t>
  </si>
  <si>
    <t>3 years</t>
  </si>
  <si>
    <t>Regional meetings</t>
  </si>
  <si>
    <r>
      <t>1.</t>
    </r>
    <r>
      <rPr>
        <b/>
        <sz val="12"/>
        <color theme="1"/>
        <rFont val="Calibri"/>
        <family val="2"/>
        <scheme val="minor"/>
      </rPr>
      <t xml:space="preserve"> Record stories</t>
    </r>
    <r>
      <rPr>
        <sz val="12"/>
        <color theme="1"/>
        <rFont val="Calibri"/>
        <family val="2"/>
        <scheme val="minor"/>
      </rPr>
      <t xml:space="preserve"> to gain insights 1) about land mgment strategies that could help mitigate climate change; and 2)  governance and community norms that could help support community resilience.
2. Establish </t>
    </r>
    <r>
      <rPr>
        <b/>
        <sz val="12"/>
        <color theme="1"/>
        <rFont val="Calibri"/>
        <family val="2"/>
        <scheme val="minor"/>
      </rPr>
      <t>Community of Practice</t>
    </r>
    <r>
      <rPr>
        <sz val="12"/>
        <color theme="1"/>
        <rFont val="Calibri"/>
        <family val="2"/>
        <scheme val="minor"/>
      </rPr>
      <t xml:space="preserve">  guided by Aboriginal researchers and other researchers
 </t>
    </r>
  </si>
  <si>
    <t>1. Marginalization
2. Insecure land rights
3. Indigenous voices are not fully heard in development of gvnmnt policies and regulations. 
4. Intergenerational trauma, loss of language and loss of culture 
5. Perspectives and stories from an Indigenous perspective are limited</t>
  </si>
  <si>
    <t>Hijaba Ykhanbai &amp; Kirk Olson</t>
  </si>
  <si>
    <t xml:space="preserve">Ken Otieno </t>
  </si>
  <si>
    <t>Eastern and Southern Africa</t>
  </si>
  <si>
    <t xml:space="preserve">20+ countries </t>
  </si>
  <si>
    <t>ca. 30M</t>
  </si>
  <si>
    <r>
      <rPr>
        <b/>
        <sz val="12"/>
        <color theme="1"/>
        <rFont val="Calibri"/>
        <family val="2"/>
        <scheme val="minor"/>
      </rPr>
      <t>Capacity building</t>
    </r>
    <r>
      <rPr>
        <sz val="12"/>
        <color theme="1"/>
        <rFont val="Calibri"/>
        <family val="2"/>
        <scheme val="minor"/>
      </rPr>
      <t xml:space="preserve"> &amp; training in: 
1. production, management, and markets
2. Rangeland restoration
3. Conflicts with wildlife</t>
    </r>
  </si>
  <si>
    <t>Global gathering of pastoralists before IYRP 2026
Pastoralist cultural festival/ celebration</t>
  </si>
  <si>
    <t>2 yrs</t>
  </si>
  <si>
    <r>
      <t xml:space="preserve">1. Strengthen </t>
    </r>
    <r>
      <rPr>
        <b/>
        <sz val="12"/>
        <color theme="1"/>
        <rFont val="Calibri"/>
        <family val="2"/>
        <scheme val="minor"/>
      </rPr>
      <t>ESA-RISG platform</t>
    </r>
    <r>
      <rPr>
        <sz val="12"/>
        <color theme="1"/>
        <rFont val="Calibri"/>
        <family val="2"/>
        <scheme val="minor"/>
      </rPr>
      <t xml:space="preserve"> to  deepen the understanding of the importance of rangelands and pastoralism.
2. Strengthen </t>
    </r>
    <r>
      <rPr>
        <b/>
        <sz val="12"/>
        <color theme="1"/>
        <rFont val="Calibri"/>
        <family val="2"/>
        <scheme val="minor"/>
      </rPr>
      <t>network</t>
    </r>
    <r>
      <rPr>
        <sz val="12"/>
        <color theme="1"/>
        <rFont val="Calibri"/>
        <family val="2"/>
        <scheme val="minor"/>
      </rPr>
      <t xml:space="preserve"> for biodiversity and ecosystem conservation for sustainable rangelands. 
3. Establish </t>
    </r>
    <r>
      <rPr>
        <b/>
        <sz val="12"/>
        <color theme="1"/>
        <rFont val="Calibri"/>
        <family val="2"/>
        <scheme val="minor"/>
      </rPr>
      <t>dialogue and network platforms</t>
    </r>
    <r>
      <rPr>
        <sz val="12"/>
        <color theme="1"/>
        <rFont val="Calibri"/>
        <family val="2"/>
        <scheme val="minor"/>
      </rPr>
      <t xml:space="preserve"> to engage pastoralist groups and conservation organizations
</t>
    </r>
  </si>
  <si>
    <r>
      <t xml:space="preserve">Raise </t>
    </r>
    <r>
      <rPr>
        <b/>
        <sz val="12"/>
        <color theme="1"/>
        <rFont val="Calibri"/>
        <family val="2"/>
        <scheme val="minor"/>
      </rPr>
      <t>awareness</t>
    </r>
  </si>
  <si>
    <r>
      <t xml:space="preserve">Raise </t>
    </r>
    <r>
      <rPr>
        <b/>
        <sz val="12"/>
        <color theme="1"/>
        <rFont val="Calibri"/>
        <family val="2"/>
        <scheme val="minor"/>
      </rPr>
      <t>awareness</t>
    </r>
    <r>
      <rPr>
        <sz val="12"/>
        <color theme="1"/>
        <rFont val="Calibri"/>
        <family val="2"/>
        <scheme val="minor"/>
      </rPr>
      <t xml:space="preserve"> of env.,  economic, social and cultural importance of rangelands and patoralists before eyes of governments</t>
    </r>
  </si>
  <si>
    <r>
      <t xml:space="preserve">1. </t>
    </r>
    <r>
      <rPr>
        <b/>
        <sz val="12"/>
        <color theme="1"/>
        <rFont val="Calibri"/>
        <family val="2"/>
        <scheme val="minor"/>
      </rPr>
      <t>Capacity building</t>
    </r>
    <r>
      <rPr>
        <sz val="12"/>
        <color theme="1"/>
        <rFont val="Calibri"/>
        <family val="2"/>
        <scheme val="minor"/>
      </rPr>
      <t xml:space="preserve"> for sustainable mgmnt of pastures
2. Support national dialogue around supporting pastoralists and rangeland management goals
3. Highlight the importance of biodiversity to healthy rangelands
4. Raise awareness within Mongolia of the importance of rangelands to Mongolian economy and identity 
5. Promote role of pastoralism, pastoralists´ rights and responsibilities in healthy rangelands and a healthy pastoral economy.
6. Developing a Mongolian curriculum for rangeland science, livestock management, and pastoral economics
</t>
    </r>
  </si>
  <si>
    <r>
      <t>1.</t>
    </r>
    <r>
      <rPr>
        <b/>
        <sz val="12"/>
        <color theme="1"/>
        <rFont val="Calibri"/>
        <family val="2"/>
        <scheme val="minor"/>
      </rPr>
      <t xml:space="preserve"> Capacity building</t>
    </r>
    <r>
      <rPr>
        <sz val="12"/>
        <color theme="1"/>
        <rFont val="Calibri"/>
        <family val="2"/>
        <scheme val="minor"/>
      </rPr>
      <t xml:space="preserve">
2. Fill information gaps
3. Develop </t>
    </r>
    <r>
      <rPr>
        <b/>
        <sz val="12"/>
        <color theme="1"/>
        <rFont val="Calibri"/>
        <family val="2"/>
        <scheme val="minor"/>
      </rPr>
      <t>advocay strategy</t>
    </r>
    <r>
      <rPr>
        <sz val="12"/>
        <color theme="1"/>
        <rFont val="Calibri"/>
        <family val="2"/>
        <scheme val="minor"/>
      </rPr>
      <t xml:space="preserve"> 
4. Build trust &amp; </t>
    </r>
    <r>
      <rPr>
        <b/>
        <sz val="12"/>
        <color theme="1"/>
        <rFont val="Calibri"/>
        <family val="2"/>
        <scheme val="minor"/>
      </rPr>
      <t>alliances</t>
    </r>
    <r>
      <rPr>
        <sz val="12"/>
        <color theme="1"/>
        <rFont val="Calibri"/>
        <family val="2"/>
        <scheme val="minor"/>
      </rPr>
      <t xml:space="preserve"> among researchers, gov. institutions &amp; pastoralists, towards common action
5. Create a research agenda on the contribution of pastoralist to resilience &amp; food security.
6. National  &amp; regional communication activities </t>
    </r>
  </si>
  <si>
    <t>Seminars in yearly gathertings (t.b.c.)</t>
  </si>
  <si>
    <r>
      <rPr>
        <b/>
        <sz val="12"/>
        <color theme="1"/>
        <rFont val="Calibri"/>
        <family val="2"/>
        <scheme val="minor"/>
      </rPr>
      <t>1. Capacity buildin</t>
    </r>
    <r>
      <rPr>
        <sz val="12"/>
        <color theme="1"/>
        <rFont val="Calibri"/>
        <family val="2"/>
        <scheme val="minor"/>
      </rPr>
      <t xml:space="preserve">g on land use change/ encroachment/ land degradation, predator management, ec development, with special focus on youth engagement.
2. Place-based </t>
    </r>
    <r>
      <rPr>
        <b/>
        <sz val="12"/>
        <color theme="1"/>
        <rFont val="Calibri"/>
        <family val="2"/>
        <scheme val="minor"/>
      </rPr>
      <t>seminars</t>
    </r>
    <r>
      <rPr>
        <sz val="12"/>
        <color theme="1"/>
        <rFont val="Calibri"/>
        <family val="2"/>
        <scheme val="minor"/>
      </rPr>
      <t xml:space="preserve"> in main reindeer herding regions</t>
    </r>
  </si>
  <si>
    <r>
      <t xml:space="preserve">Support truth-telling and help all Australians to </t>
    </r>
    <r>
      <rPr>
        <b/>
        <sz val="12"/>
        <color theme="1"/>
        <rFont val="Calibri"/>
        <family val="2"/>
        <scheme val="minor"/>
      </rPr>
      <t>better understand Aboriginal stories and knowledge</t>
    </r>
    <r>
      <rPr>
        <sz val="12"/>
        <color theme="1"/>
        <rFont val="Calibri"/>
        <family val="2"/>
        <scheme val="minor"/>
      </rPr>
      <t xml:space="preserve"> in relation to pastoralism. </t>
    </r>
  </si>
  <si>
    <r>
      <rPr>
        <b/>
        <sz val="12"/>
        <color theme="1"/>
        <rFont val="Calibri"/>
        <family val="2"/>
        <scheme val="minor"/>
      </rPr>
      <t>Improved rangeland management</t>
    </r>
    <r>
      <rPr>
        <sz val="12"/>
        <color theme="1"/>
        <rFont val="Calibri"/>
        <family val="2"/>
        <scheme val="minor"/>
      </rPr>
      <t xml:space="preserve"> and land tenure security </t>
    </r>
  </si>
  <si>
    <r>
      <t xml:space="preserve">1. Pasture </t>
    </r>
    <r>
      <rPr>
        <b/>
        <sz val="12"/>
        <color theme="1"/>
        <rFont val="Calibri"/>
        <family val="2"/>
        <scheme val="minor"/>
      </rPr>
      <t>Restoration</t>
    </r>
    <r>
      <rPr>
        <sz val="12"/>
        <color theme="1"/>
        <rFont val="Calibri"/>
        <family val="2"/>
        <scheme val="minor"/>
      </rPr>
      <t xml:space="preserve">
2. increase political will to address rangeland issues. 
</t>
    </r>
  </si>
  <si>
    <t>Jürgen Hoth, Maryam Niamir-Fuller  Anders Oskal, Hijaba Ykhanbai</t>
  </si>
  <si>
    <t xml:space="preserve">Prepared by </t>
  </si>
  <si>
    <t>Tot</t>
  </si>
  <si>
    <t>Avg</t>
  </si>
  <si>
    <t xml:space="preserve">1. Lack of reliable info about current situation of rangelands / pastoralists
2. Lack of recognition of pastoralists’ customary governance systems and land tenure rights;
3. Forced sedentarization and nationalization of nat resources
4. Weakening of pastoralists’ sense of ownership &amp; unsustainable use of rangelands
5. Conflict over rangelands among mobile pastoralists, state authorities &amp; settled communities
6. Fragmentation of pastoralists’ territories and rangelands degradation   
7. Climate change: floods, recurrent and prolonged droughts, etc.
 8. Improper delivery of mobile services e.g.: veterinary, health, energy, water points, education;
9. Lack of financial support to enhance pastoralists’ contribution to the economy &amp; food security
10. Transboundary diseases–threat to local breeds &amp; livestock mortality
11. Lack of awareness and participation of pastoralists regarding the value of native/endangered biodiversity. </t>
  </si>
  <si>
    <t xml:space="preserve">Kanna K Siripurapu </t>
  </si>
  <si>
    <t xml:space="preserve">1. Radio, TV spots, and short videos to be circulated through WhatsApp or TikTok.
2. Pastoralist networks/ associations &amp; gvmnt livestock services. </t>
  </si>
  <si>
    <t>South Asia</t>
  </si>
  <si>
    <t xml:space="preserve">2022 05 06 </t>
  </si>
  <si>
    <r>
      <t>Bringing</t>
    </r>
    <r>
      <rPr>
        <b/>
        <sz val="12"/>
        <color theme="1"/>
        <rFont val="Calibri"/>
        <family val="2"/>
        <scheme val="minor"/>
      </rPr>
      <t xml:space="preserve"> legal recognition </t>
    </r>
    <r>
      <rPr>
        <sz val="12"/>
        <color theme="1"/>
        <rFont val="Calibri"/>
        <family val="2"/>
        <scheme val="minor"/>
      </rPr>
      <t>to traditional rights of the pastoralist communities</t>
    </r>
  </si>
  <si>
    <r>
      <rPr>
        <b/>
        <sz val="12"/>
        <color theme="1"/>
        <rFont val="Calibri"/>
        <family val="2"/>
        <scheme val="minor"/>
      </rPr>
      <t xml:space="preserve">Raise awareness and inform </t>
    </r>
    <r>
      <rPr>
        <sz val="12"/>
        <color theme="1"/>
        <rFont val="Calibri"/>
        <family val="2"/>
        <scheme val="minor"/>
      </rPr>
      <t>about the role of rangelands and the contribution of herders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</si>
</sst>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2"/>
      <color theme="1"/>
      <name val="Calibri"/>
      <family val="2"/>
      <scheme val="minor"/>
    </font>
    <font>
      <sz val="12"/>
      <color theme="1"/>
      <name val="Calibri"/>
      <family val="2"/>
      <scheme val="minor"/>
    </font>
    <font>
      <b/>
      <sz val="12"/>
      <color theme="1"/>
      <name val="Calibri"/>
      <family val="2"/>
      <scheme val="minor"/>
    </font>
    <font>
      <sz val="12"/>
      <color rgb="FF222222"/>
      <name val="Calibri"/>
      <family val="2"/>
      <scheme val="minor"/>
    </font>
    <font>
      <b/>
      <sz val="13"/>
      <color theme="1"/>
      <name val="Calibri"/>
      <family val="2"/>
      <scheme val="minor"/>
    </font>
    <font>
      <b/>
      <sz val="12"/>
      <color theme="0"/>
      <name val="Calibri"/>
      <family val="2"/>
      <scheme val="minor"/>
    </font>
    <font>
      <b/>
      <sz val="13"/>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C000"/>
        <bgColor indexed="64"/>
      </patternFill>
    </fill>
    <fill>
      <patternFill patternType="solid">
        <fgColor theme="4"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40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0" fillId="0" borderId="0" xfId="0" applyAlignment="1"/>
    <xf numFmtId="0" fontId="0" fillId="0" borderId="0" xfId="0" applyAlignment="1">
      <alignment vertical="center"/>
    </xf>
    <xf numFmtId="0" fontId="3" fillId="0" borderId="0" xfId="0" applyFont="1" applyAlignment="1">
      <alignment vertical="top" wrapText="1"/>
    </xf>
    <xf numFmtId="0" fontId="0" fillId="0" borderId="1" xfId="0" applyBorder="1"/>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3" fillId="0" borderId="1" xfId="0" applyFont="1" applyBorder="1" applyAlignment="1">
      <alignment horizontal="right" vertical="center" wrapText="1" indent="1"/>
    </xf>
    <xf numFmtId="0" fontId="3" fillId="0" borderId="1" xfId="0" applyFont="1" applyBorder="1" applyAlignment="1">
      <alignment vertical="top" wrapText="1"/>
    </xf>
    <xf numFmtId="0" fontId="0" fillId="0" borderId="1" xfId="0" applyBorder="1" applyAlignment="1">
      <alignment vertical="top" wrapText="1"/>
    </xf>
    <xf numFmtId="0" fontId="3" fillId="0" borderId="1" xfId="0" applyFont="1" applyBorder="1" applyAlignment="1">
      <alignment horizontal="right" vertical="top" wrapText="1"/>
    </xf>
    <xf numFmtId="0" fontId="0" fillId="2" borderId="1" xfId="0" applyFill="1" applyBorder="1" applyAlignment="1">
      <alignment vertical="top" wrapText="1"/>
    </xf>
    <xf numFmtId="0" fontId="0" fillId="0" borderId="0" xfId="0" applyBorder="1" applyAlignment="1"/>
    <xf numFmtId="0" fontId="0" fillId="0" borderId="0" xfId="0" applyBorder="1"/>
    <xf numFmtId="0" fontId="0" fillId="0" borderId="2" xfId="0" applyBorder="1"/>
    <xf numFmtId="0" fontId="0" fillId="0" borderId="0" xfId="0" applyBorder="1" applyAlignment="1">
      <alignment horizontal="left"/>
    </xf>
    <xf numFmtId="0" fontId="0" fillId="0" borderId="1" xfId="0" applyBorder="1" applyAlignment="1">
      <alignment vertical="top"/>
    </xf>
    <xf numFmtId="0" fontId="2" fillId="0" borderId="1" xfId="0" applyFont="1" applyBorder="1" applyAlignment="1">
      <alignment horizontal="center"/>
    </xf>
    <xf numFmtId="0" fontId="0" fillId="0" borderId="1" xfId="0" applyBorder="1" applyAlignment="1">
      <alignment vertical="center" wrapText="1"/>
    </xf>
    <xf numFmtId="0" fontId="0" fillId="0" borderId="1" xfId="0" applyBorder="1" applyAlignment="1">
      <alignment vertical="center"/>
    </xf>
    <xf numFmtId="0" fontId="3" fillId="0" borderId="1" xfId="0" applyFont="1" applyBorder="1" applyAlignment="1">
      <alignment horizontal="left" vertical="center" wrapText="1"/>
    </xf>
    <xf numFmtId="0" fontId="0" fillId="0" borderId="1" xfId="0" applyBorder="1" applyAlignment="1">
      <alignment horizontal="center" vertical="top" wrapText="1"/>
    </xf>
    <xf numFmtId="0" fontId="0" fillId="0" borderId="1" xfId="0" applyBorder="1" applyAlignment="1">
      <alignment horizontal="center" vertical="top"/>
    </xf>
    <xf numFmtId="3" fontId="0" fillId="0" borderId="1" xfId="0" applyNumberFormat="1" applyBorder="1" applyAlignment="1">
      <alignment horizontal="center" vertical="top"/>
    </xf>
    <xf numFmtId="3" fontId="0" fillId="0" borderId="1" xfId="0" applyNumberFormat="1" applyBorder="1" applyAlignment="1">
      <alignment vertical="top"/>
    </xf>
    <xf numFmtId="3" fontId="0" fillId="0" borderId="1" xfId="0" applyNumberFormat="1" applyBorder="1" applyAlignment="1">
      <alignment vertical="top" wrapText="1"/>
    </xf>
    <xf numFmtId="0" fontId="0" fillId="0" borderId="2"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43" fontId="0" fillId="0" borderId="0" xfId="0" applyNumberFormat="1"/>
    <xf numFmtId="0" fontId="0" fillId="0" borderId="5" xfId="0" applyFill="1" applyBorder="1" applyAlignment="1">
      <alignment horizontal="center" vertical="top"/>
    </xf>
    <xf numFmtId="164" fontId="0" fillId="0" borderId="1" xfId="1" applyNumberFormat="1" applyFont="1" applyBorder="1"/>
    <xf numFmtId="164" fontId="0" fillId="0" borderId="1" xfId="0" applyNumberFormat="1" applyBorder="1"/>
    <xf numFmtId="0" fontId="2" fillId="4" borderId="1" xfId="0" applyFont="1" applyFill="1" applyBorder="1" applyAlignment="1">
      <alignment horizontal="center"/>
    </xf>
    <xf numFmtId="0" fontId="2" fillId="5" borderId="1" xfId="0" applyFont="1" applyFill="1" applyBorder="1"/>
    <xf numFmtId="0" fontId="6" fillId="6" borderId="1" xfId="0" applyFont="1" applyFill="1" applyBorder="1" applyAlignment="1">
      <alignment horizontal="center"/>
    </xf>
    <xf numFmtId="0" fontId="6" fillId="7" borderId="1" xfId="0" applyFont="1" applyFill="1" applyBorder="1" applyAlignment="1">
      <alignment horizontal="center"/>
    </xf>
    <xf numFmtId="0" fontId="5" fillId="3" borderId="1" xfId="0" applyFont="1" applyFill="1" applyBorder="1" applyAlignment="1">
      <alignment horizontal="center"/>
    </xf>
    <xf numFmtId="0" fontId="4" fillId="2" borderId="1" xfId="0" applyFont="1" applyFill="1" applyBorder="1" applyAlignment="1">
      <alignment horizontal="center"/>
    </xf>
    <xf numFmtId="0" fontId="5" fillId="8" borderId="1" xfId="0" applyFont="1" applyFill="1" applyBorder="1"/>
    <xf numFmtId="0" fontId="6" fillId="9" borderId="1" xfId="0" applyFont="1" applyFill="1"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colors>
    <mruColors>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BCA8-5F13-2E41-8C53-D1944408CC6F}">
  <dimension ref="C3:Q38"/>
  <sheetViews>
    <sheetView showGridLines="0" tabSelected="1" zoomScale="88" zoomScaleNormal="125" workbookViewId="0">
      <pane xSplit="3" ySplit="10" topLeftCell="D14" activePane="bottomRight" state="frozen"/>
      <selection pane="topRight" activeCell="D1" sqref="D1"/>
      <selection pane="bottomLeft" activeCell="A11" sqref="A11"/>
      <selection pane="bottomRight" activeCell="D19" sqref="D19"/>
    </sheetView>
  </sheetViews>
  <sheetFormatPr baseColWidth="10" defaultRowHeight="16" x14ac:dyDescent="0.2"/>
  <cols>
    <col min="3" max="3" width="29.5" customWidth="1"/>
    <col min="4" max="4" width="24.33203125" customWidth="1"/>
    <col min="5" max="5" width="30.6640625" customWidth="1"/>
    <col min="6" max="6" width="32.5" customWidth="1"/>
    <col min="7" max="7" width="30.1640625" customWidth="1"/>
    <col min="8" max="8" width="28" customWidth="1"/>
    <col min="9" max="9" width="26.1640625" customWidth="1"/>
    <col min="10" max="10" width="41.83203125" customWidth="1"/>
    <col min="11" max="11" width="32.5" customWidth="1"/>
    <col min="12" max="12" width="30.6640625" customWidth="1"/>
    <col min="13" max="13" width="27.33203125" customWidth="1"/>
    <col min="14" max="14" width="26" customWidth="1"/>
    <col min="15" max="16" width="11.5" bestFit="1" customWidth="1"/>
    <col min="17" max="17" width="18" customWidth="1"/>
  </cols>
  <sheetData>
    <row r="3" spans="3:15" x14ac:dyDescent="0.2">
      <c r="C3" s="13" t="s">
        <v>100</v>
      </c>
      <c r="D3" s="12" t="s">
        <v>99</v>
      </c>
      <c r="E3" s="13"/>
      <c r="F3" s="13"/>
      <c r="G3" s="13"/>
      <c r="H3" s="12"/>
      <c r="I3" s="12"/>
      <c r="J3" s="12"/>
      <c r="K3" s="12"/>
      <c r="L3" s="12"/>
      <c r="M3" s="12"/>
      <c r="N3" s="12"/>
    </row>
    <row r="4" spans="3:15" x14ac:dyDescent="0.2">
      <c r="C4" s="13" t="s">
        <v>7</v>
      </c>
      <c r="D4" s="12" t="s">
        <v>107</v>
      </c>
      <c r="E4" s="13"/>
      <c r="F4" s="13"/>
      <c r="G4" s="13"/>
      <c r="H4" s="12"/>
      <c r="I4" s="12"/>
      <c r="J4" s="12"/>
      <c r="K4" s="12"/>
      <c r="L4" s="12"/>
      <c r="M4" s="12"/>
      <c r="N4" s="12"/>
    </row>
    <row r="5" spans="3:15" s="13" customFormat="1" x14ac:dyDescent="0.2">
      <c r="D5" s="15"/>
      <c r="E5" s="15"/>
      <c r="F5" s="15"/>
      <c r="G5" s="15"/>
      <c r="H5" s="15"/>
      <c r="I5" s="15"/>
      <c r="J5" s="15"/>
      <c r="K5" s="15"/>
      <c r="L5" s="15"/>
      <c r="M5" s="15"/>
      <c r="N5" s="15"/>
    </row>
    <row r="6" spans="3:15" ht="34" customHeight="1" x14ac:dyDescent="0.2">
      <c r="C6" s="19" t="s">
        <v>5</v>
      </c>
      <c r="D6" s="41" t="s">
        <v>6</v>
      </c>
      <c r="E6" s="42"/>
      <c r="F6" s="42"/>
      <c r="G6" s="42"/>
      <c r="H6" s="42"/>
      <c r="I6" s="42"/>
      <c r="J6" s="42"/>
      <c r="K6" s="42"/>
      <c r="L6" s="42"/>
      <c r="M6" s="42"/>
      <c r="N6" s="43"/>
      <c r="O6" s="1"/>
    </row>
    <row r="7" spans="3:15" x14ac:dyDescent="0.2">
      <c r="C7" s="19" t="s">
        <v>8</v>
      </c>
      <c r="D7" s="44" t="s">
        <v>9</v>
      </c>
      <c r="E7" s="45"/>
      <c r="F7" s="45"/>
      <c r="G7" s="45"/>
      <c r="H7" s="45"/>
      <c r="I7" s="45"/>
      <c r="J7" s="45"/>
      <c r="K7" s="45"/>
      <c r="L7" s="45"/>
      <c r="M7" s="45"/>
      <c r="N7" s="45"/>
    </row>
    <row r="8" spans="3:15" s="13" customFormat="1" x14ac:dyDescent="0.2">
      <c r="C8" s="12"/>
      <c r="H8" s="12"/>
    </row>
    <row r="9" spans="3:15" x14ac:dyDescent="0.2">
      <c r="C9" s="13"/>
      <c r="D9" s="13"/>
      <c r="E9" s="13"/>
      <c r="F9" s="13"/>
      <c r="G9" s="13"/>
      <c r="H9" s="27" t="s">
        <v>1</v>
      </c>
      <c r="I9" s="28"/>
      <c r="J9" s="28"/>
      <c r="K9" s="28"/>
      <c r="L9" s="28"/>
      <c r="M9" s="28"/>
      <c r="N9" s="28"/>
    </row>
    <row r="10" spans="3:15" ht="17" x14ac:dyDescent="0.2">
      <c r="C10" s="14" t="s">
        <v>0</v>
      </c>
      <c r="D10" s="33" t="s">
        <v>45</v>
      </c>
      <c r="E10" s="34" t="s">
        <v>72</v>
      </c>
      <c r="F10" s="35" t="s">
        <v>33</v>
      </c>
      <c r="G10" s="17" t="s">
        <v>58</v>
      </c>
      <c r="H10" s="40" t="s">
        <v>2</v>
      </c>
      <c r="I10" s="39" t="s">
        <v>83</v>
      </c>
      <c r="J10" s="38" t="s">
        <v>37</v>
      </c>
      <c r="K10" s="35" t="s">
        <v>33</v>
      </c>
      <c r="L10" s="37" t="s">
        <v>106</v>
      </c>
      <c r="M10" s="36" t="s">
        <v>38</v>
      </c>
      <c r="N10" s="17" t="s">
        <v>52</v>
      </c>
    </row>
    <row r="11" spans="3:15" s="2" customFormat="1" ht="34" x14ac:dyDescent="0.2">
      <c r="C11" s="19" t="s">
        <v>27</v>
      </c>
      <c r="D11" s="19"/>
      <c r="E11" s="19" t="s">
        <v>73</v>
      </c>
      <c r="F11" s="18" t="s">
        <v>81</v>
      </c>
      <c r="G11" s="19" t="s">
        <v>57</v>
      </c>
      <c r="H11" s="18" t="s">
        <v>17</v>
      </c>
      <c r="I11" s="19" t="s">
        <v>82</v>
      </c>
      <c r="J11" s="18" t="s">
        <v>39</v>
      </c>
      <c r="K11" s="18" t="s">
        <v>81</v>
      </c>
      <c r="L11" s="19" t="s">
        <v>104</v>
      </c>
      <c r="M11" s="18" t="s">
        <v>26</v>
      </c>
      <c r="N11" s="26" t="s">
        <v>46</v>
      </c>
    </row>
    <row r="12" spans="3:15" s="13" customFormat="1" x14ac:dyDescent="0.2"/>
    <row r="13" spans="3:15" ht="52" customHeight="1" x14ac:dyDescent="0.2">
      <c r="C13" s="5" t="s">
        <v>11</v>
      </c>
      <c r="D13" s="9" t="s">
        <v>54</v>
      </c>
      <c r="E13" s="9" t="s">
        <v>75</v>
      </c>
      <c r="F13" s="16"/>
      <c r="G13" s="9" t="s">
        <v>59</v>
      </c>
      <c r="H13" s="9" t="s">
        <v>13</v>
      </c>
      <c r="I13" s="16"/>
      <c r="J13" s="16"/>
      <c r="K13" s="16"/>
      <c r="L13" s="9"/>
      <c r="M13" s="9" t="s">
        <v>28</v>
      </c>
      <c r="N13" s="9" t="s">
        <v>53</v>
      </c>
    </row>
    <row r="14" spans="3:15" ht="17" x14ac:dyDescent="0.2">
      <c r="C14" s="6" t="s">
        <v>35</v>
      </c>
      <c r="D14" s="22"/>
      <c r="E14" s="21"/>
      <c r="F14" s="23" t="s">
        <v>61</v>
      </c>
      <c r="G14" s="22" t="s">
        <v>60</v>
      </c>
      <c r="H14" s="21" t="s">
        <v>14</v>
      </c>
      <c r="I14" s="22" t="s">
        <v>85</v>
      </c>
      <c r="J14" s="22"/>
      <c r="K14" s="23" t="s">
        <v>61</v>
      </c>
      <c r="L14" s="21"/>
      <c r="M14" s="22"/>
      <c r="N14" s="22" t="s">
        <v>47</v>
      </c>
    </row>
    <row r="15" spans="3:15" ht="69" customHeight="1" x14ac:dyDescent="0.2">
      <c r="C15" s="5" t="s">
        <v>10</v>
      </c>
      <c r="D15" s="3" t="s">
        <v>68</v>
      </c>
      <c r="E15" s="9" t="s">
        <v>74</v>
      </c>
      <c r="F15" s="16"/>
      <c r="G15" s="9" t="s">
        <v>63</v>
      </c>
      <c r="H15" s="16" t="s">
        <v>12</v>
      </c>
      <c r="I15" s="16" t="s">
        <v>84</v>
      </c>
      <c r="J15" s="8" t="s">
        <v>62</v>
      </c>
      <c r="K15" s="16"/>
      <c r="L15" s="9"/>
      <c r="M15" s="9" t="s">
        <v>29</v>
      </c>
      <c r="N15" s="8" t="s">
        <v>48</v>
      </c>
    </row>
    <row r="16" spans="3:15" ht="17" x14ac:dyDescent="0.2">
      <c r="C16" s="7" t="s">
        <v>15</v>
      </c>
      <c r="D16" s="16"/>
      <c r="E16" s="9"/>
      <c r="F16" s="23" t="s">
        <v>41</v>
      </c>
      <c r="G16" s="16"/>
      <c r="H16" s="23" t="s">
        <v>42</v>
      </c>
      <c r="I16" s="16"/>
      <c r="J16" s="22" t="s">
        <v>40</v>
      </c>
      <c r="K16" s="23" t="s">
        <v>41</v>
      </c>
      <c r="L16" s="9"/>
      <c r="M16" s="16"/>
      <c r="N16" s="16" t="s">
        <v>47</v>
      </c>
    </row>
    <row r="17" spans="3:17" ht="52" customHeight="1" x14ac:dyDescent="0.2">
      <c r="C17" s="6" t="s">
        <v>23</v>
      </c>
      <c r="D17" s="16"/>
      <c r="E17" s="9"/>
      <c r="F17" s="23"/>
      <c r="G17" s="16"/>
      <c r="H17" s="8" t="s">
        <v>16</v>
      </c>
      <c r="I17" s="16"/>
      <c r="J17" s="16"/>
      <c r="K17" s="23"/>
      <c r="L17" s="9"/>
      <c r="M17" s="16"/>
      <c r="N17" s="16" t="s">
        <v>48</v>
      </c>
    </row>
    <row r="18" spans="3:17" ht="105" customHeight="1" x14ac:dyDescent="0.2">
      <c r="C18" s="20" t="s">
        <v>64</v>
      </c>
      <c r="D18" s="9"/>
      <c r="E18" s="9" t="s">
        <v>96</v>
      </c>
      <c r="F18" s="9" t="s">
        <v>98</v>
      </c>
      <c r="G18" s="9" t="s">
        <v>109</v>
      </c>
      <c r="H18" s="9" t="s">
        <v>22</v>
      </c>
      <c r="I18" s="9" t="s">
        <v>97</v>
      </c>
      <c r="J18" s="9" t="s">
        <v>91</v>
      </c>
      <c r="K18" s="9" t="s">
        <v>98</v>
      </c>
      <c r="L18" s="9" t="s">
        <v>108</v>
      </c>
      <c r="M18" s="9" t="s">
        <v>90</v>
      </c>
      <c r="N18" s="16"/>
    </row>
    <row r="19" spans="3:17" ht="273" customHeight="1" x14ac:dyDescent="0.2">
      <c r="C19" s="5" t="s">
        <v>65</v>
      </c>
      <c r="D19" s="9" t="s">
        <v>95</v>
      </c>
      <c r="E19" s="9" t="s">
        <v>79</v>
      </c>
      <c r="F19" s="9" t="s">
        <v>92</v>
      </c>
      <c r="G19" s="9" t="s">
        <v>86</v>
      </c>
      <c r="H19" s="9" t="s">
        <v>18</v>
      </c>
      <c r="I19" s="9" t="s">
        <v>89</v>
      </c>
      <c r="J19" s="9" t="s">
        <v>93</v>
      </c>
      <c r="K19" s="9" t="s">
        <v>92</v>
      </c>
      <c r="L19" s="9"/>
      <c r="M19" s="9" t="s">
        <v>30</v>
      </c>
      <c r="N19" s="9"/>
    </row>
    <row r="20" spans="3:17" ht="143" customHeight="1" x14ac:dyDescent="0.2">
      <c r="C20" s="6" t="s">
        <v>31</v>
      </c>
      <c r="D20" s="9" t="s">
        <v>94</v>
      </c>
      <c r="E20" s="9" t="s">
        <v>78</v>
      </c>
      <c r="F20" s="9" t="s">
        <v>50</v>
      </c>
      <c r="G20" s="9" t="s">
        <v>70</v>
      </c>
      <c r="H20" s="9"/>
      <c r="I20" s="16"/>
      <c r="J20" s="16"/>
      <c r="K20" s="9" t="s">
        <v>50</v>
      </c>
      <c r="L20" s="9"/>
      <c r="M20" s="9" t="s">
        <v>105</v>
      </c>
      <c r="N20" s="9" t="s">
        <v>87</v>
      </c>
    </row>
    <row r="21" spans="3:17" ht="409" customHeight="1" x14ac:dyDescent="0.2">
      <c r="C21" s="10" t="s">
        <v>34</v>
      </c>
      <c r="D21" s="16"/>
      <c r="E21" s="9" t="s">
        <v>80</v>
      </c>
      <c r="F21" s="9" t="s">
        <v>43</v>
      </c>
      <c r="G21" s="9" t="s">
        <v>71</v>
      </c>
      <c r="H21" s="9" t="s">
        <v>21</v>
      </c>
      <c r="I21" s="16"/>
      <c r="J21" s="9" t="s">
        <v>103</v>
      </c>
      <c r="K21" s="9" t="s">
        <v>43</v>
      </c>
      <c r="L21" s="9"/>
      <c r="M21" s="16"/>
      <c r="N21" s="16"/>
    </row>
    <row r="22" spans="3:17" ht="17" x14ac:dyDescent="0.2">
      <c r="C22" s="5" t="s">
        <v>66</v>
      </c>
      <c r="D22" s="16"/>
      <c r="E22" s="25">
        <v>500000</v>
      </c>
      <c r="F22" s="24">
        <v>350000</v>
      </c>
      <c r="G22" s="24">
        <v>400000</v>
      </c>
      <c r="H22" s="9" t="s">
        <v>24</v>
      </c>
      <c r="I22" s="24">
        <v>350000</v>
      </c>
      <c r="J22" s="24">
        <v>380000</v>
      </c>
      <c r="K22" s="24">
        <v>350000</v>
      </c>
      <c r="L22" s="25"/>
      <c r="M22" s="24">
        <v>300000</v>
      </c>
      <c r="N22" s="16"/>
      <c r="O22" s="31">
        <f>SUM(H22:N22)</f>
        <v>1380000</v>
      </c>
      <c r="P22" s="32">
        <f>O22/7</f>
        <v>197142.85714285713</v>
      </c>
      <c r="Q22" s="29">
        <f>P22*11</f>
        <v>2168571.4285714286</v>
      </c>
    </row>
    <row r="23" spans="3:17" ht="51" x14ac:dyDescent="0.2">
      <c r="C23" s="5" t="s">
        <v>67</v>
      </c>
      <c r="D23" s="16" t="s">
        <v>56</v>
      </c>
      <c r="E23" s="9" t="s">
        <v>77</v>
      </c>
      <c r="F23" s="9" t="s">
        <v>49</v>
      </c>
      <c r="G23" s="16" t="s">
        <v>69</v>
      </c>
      <c r="H23" s="9" t="s">
        <v>25</v>
      </c>
      <c r="I23" s="16" t="s">
        <v>88</v>
      </c>
      <c r="J23" s="16"/>
      <c r="K23" s="9" t="s">
        <v>49</v>
      </c>
      <c r="L23" s="9"/>
      <c r="M23" s="9" t="s">
        <v>32</v>
      </c>
      <c r="N23" s="9" t="s">
        <v>51</v>
      </c>
      <c r="O23" s="30" t="s">
        <v>101</v>
      </c>
      <c r="P23" s="30" t="s">
        <v>102</v>
      </c>
    </row>
    <row r="24" spans="3:17" x14ac:dyDescent="0.2">
      <c r="C24" s="4"/>
      <c r="D24" s="16"/>
      <c r="E24" s="9"/>
      <c r="F24" s="16"/>
      <c r="G24" s="16"/>
      <c r="H24" s="16"/>
      <c r="I24" s="16"/>
      <c r="J24" s="16"/>
      <c r="K24" s="16"/>
      <c r="L24" s="9"/>
      <c r="M24" s="16"/>
      <c r="N24" s="16"/>
    </row>
    <row r="25" spans="3:17" ht="51" x14ac:dyDescent="0.2">
      <c r="C25" s="5" t="s">
        <v>19</v>
      </c>
      <c r="D25" s="9" t="s">
        <v>55</v>
      </c>
      <c r="E25" s="9" t="s">
        <v>76</v>
      </c>
      <c r="F25" s="16" t="s">
        <v>36</v>
      </c>
      <c r="G25" s="16"/>
      <c r="H25" s="11" t="s">
        <v>20</v>
      </c>
      <c r="I25" s="16"/>
      <c r="J25" s="9" t="s">
        <v>44</v>
      </c>
      <c r="K25" s="16" t="s">
        <v>36</v>
      </c>
      <c r="L25" s="9"/>
      <c r="M25" s="16"/>
      <c r="N25" s="16"/>
    </row>
    <row r="37" spans="3:3" x14ac:dyDescent="0.2">
      <c r="C37" t="s">
        <v>3</v>
      </c>
    </row>
    <row r="38" spans="3:3" x14ac:dyDescent="0.2">
      <c r="C38" t="s">
        <v>4</v>
      </c>
    </row>
  </sheetData>
  <mergeCells count="3">
    <mergeCell ref="H9:N9"/>
    <mergeCell ref="D6:N6"/>
    <mergeCell ref="D7:N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Jurgen Hoth</dc:creator>
  <cp:lastModifiedBy>Jurgen Hoth</cp:lastModifiedBy>
  <dcterms:created xsi:type="dcterms:W3CDTF">2022-05-03T16:57:53Z</dcterms:created>
  <dcterms:modified xsi:type="dcterms:W3CDTF">2022-05-06T14:21:00Z</dcterms:modified>
</cp:coreProperties>
</file>