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kcarmenta\Box\DBS Shared\Human Resources\Hiring, Recruiting &amp; Onboarding\Hiring Plans\FY20 Hiring Plan\"/>
    </mc:Choice>
  </mc:AlternateContent>
  <xr:revisionPtr revIDLastSave="0" documentId="13_ncr:1_{87B32B0F-399A-4599-80D1-A1EC978BD71F}" xr6:coauthVersionLast="36" xr6:coauthVersionMax="36" xr10:uidLastSave="{00000000-0000-0000-0000-000000000000}"/>
  <bookViews>
    <workbookView xWindow="240" yWindow="480" windowWidth="15480" windowHeight="9315" xr2:uid="{00000000-000D-0000-FFFF-FFFF00000000}"/>
  </bookViews>
  <sheets>
    <sheet name="CES" sheetId="1" r:id="rId1"/>
  </sheets>
  <definedNames>
    <definedName name="_xlnm.Print_Area" localSheetId="0">CES!$A$3:$AH$37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3" i="1" l="1"/>
  <c r="I13" i="1"/>
  <c r="J18" i="1" l="1"/>
  <c r="I18" i="1"/>
  <c r="K27" i="1" l="1"/>
  <c r="I22" i="1"/>
  <c r="J22" i="1"/>
  <c r="J25" i="1" l="1"/>
  <c r="I25" i="1"/>
  <c r="V27" i="1" l="1"/>
  <c r="N27" i="1" l="1"/>
  <c r="L33" i="1" s="1"/>
  <c r="L36" i="1" s="1"/>
  <c r="H33" i="1"/>
  <c r="L27" i="1"/>
  <c r="O33" i="1" s="1"/>
  <c r="O36" i="1" s="1"/>
  <c r="R27" i="1"/>
  <c r="N34" i="1" s="1"/>
  <c r="N36" i="1" s="1"/>
  <c r="O27" i="1"/>
  <c r="W27" i="1"/>
  <c r="P27" i="1"/>
  <c r="H34" i="1" s="1"/>
  <c r="Q27" i="1"/>
  <c r="J34" i="1" s="1"/>
  <c r="Z27" i="1"/>
  <c r="H35" i="1" s="1"/>
  <c r="G35" i="1" s="1"/>
  <c r="M27" i="1"/>
  <c r="P33" i="1" s="1"/>
  <c r="P36" i="1" s="1"/>
  <c r="H36" i="1" l="1"/>
  <c r="G34" i="1"/>
  <c r="G33" i="1"/>
  <c r="J36" i="1"/>
  <c r="G36" i="1" l="1"/>
</calcChain>
</file>

<file path=xl/sharedStrings.xml><?xml version="1.0" encoding="utf-8"?>
<sst xmlns="http://schemas.openxmlformats.org/spreadsheetml/2006/main" count="111" uniqueCount="74">
  <si>
    <t>Priority</t>
  </si>
  <si>
    <t>Position/Rank</t>
  </si>
  <si>
    <t>Salary Range</t>
  </si>
  <si>
    <t>College</t>
  </si>
  <si>
    <t>Start Date</t>
  </si>
  <si>
    <t>FTE</t>
  </si>
  <si>
    <t>Provost</t>
  </si>
  <si>
    <t>College Summary Recruitment Information</t>
  </si>
  <si>
    <t>Total Salary Dollars Needed</t>
  </si>
  <si>
    <t>Total Startup Funds Needed</t>
  </si>
  <si>
    <t>Total Space/Renovat. $ Needed</t>
  </si>
  <si>
    <t>Total Funds Needed</t>
  </si>
  <si>
    <t>Startup Needs</t>
  </si>
  <si>
    <t>Planned Funding Source(s)</t>
  </si>
  <si>
    <t>POSITION INFORMATION</t>
  </si>
  <si>
    <t>SALARY INFORMATION</t>
  </si>
  <si>
    <t>STARTUP INFORMATION</t>
  </si>
  <si>
    <t>SPACE INFORMATION</t>
  </si>
  <si>
    <t>Grant, other</t>
  </si>
  <si>
    <t xml:space="preserve"> </t>
  </si>
  <si>
    <t>Totals</t>
  </si>
  <si>
    <t>TRIF</t>
  </si>
  <si>
    <t>Source</t>
  </si>
  <si>
    <t>$</t>
  </si>
  <si>
    <t>Note: Do not type in this box.  All totals will be calculated automatically</t>
  </si>
  <si>
    <t>Dept. Funds</t>
  </si>
  <si>
    <t>Office</t>
  </si>
  <si>
    <t>Laboratory</t>
  </si>
  <si>
    <t>Use Existing</t>
  </si>
  <si>
    <t>Create New</t>
  </si>
  <si>
    <t>yes</t>
  </si>
  <si>
    <t xml:space="preserve">Create New </t>
  </si>
  <si>
    <t>New SqFt</t>
  </si>
  <si>
    <t>Department</t>
  </si>
  <si>
    <r>
      <t xml:space="preserve">Total </t>
    </r>
    <r>
      <rPr>
        <b/>
        <i/>
        <sz val="9"/>
        <rFont val="Times New Roman"/>
        <family val="1"/>
      </rPr>
      <t>New</t>
    </r>
    <r>
      <rPr>
        <b/>
        <sz val="9"/>
        <rFont val="Times New Roman"/>
        <family val="1"/>
      </rPr>
      <t xml:space="preserve"> Sq Ft Required</t>
    </r>
  </si>
  <si>
    <t>Workload</t>
  </si>
  <si>
    <t>Dept Name</t>
  </si>
  <si>
    <t>PROPOSED RECRUITS</t>
  </si>
  <si>
    <t>COMMENTS</t>
  </si>
  <si>
    <t>Grant, Other</t>
  </si>
  <si>
    <t>Cost Renovate Existing Space</t>
  </si>
  <si>
    <t>RDI   Funds</t>
  </si>
  <si>
    <t>RDI</t>
  </si>
  <si>
    <t>CALS Ext</t>
  </si>
  <si>
    <t>Extension</t>
  </si>
  <si>
    <t>Research</t>
  </si>
  <si>
    <t>Pinal/MAC</t>
  </si>
  <si>
    <t>Specialist, Agronomy</t>
  </si>
  <si>
    <t>CARRY OVER FY17 (Provost-approved)</t>
  </si>
  <si>
    <t>Extension Admin.</t>
  </si>
  <si>
    <t>Pima</t>
  </si>
  <si>
    <t>Yavapai</t>
  </si>
  <si>
    <t>Yuma</t>
  </si>
  <si>
    <t>CARRY OVER FY18 (Provost-approved)</t>
  </si>
  <si>
    <t>FY18 CARRY OVER TOTAL</t>
  </si>
  <si>
    <t>FY17 CARRY OVER TOTAL</t>
  </si>
  <si>
    <t>Nutritional Sciences</t>
  </si>
  <si>
    <t>Assistant/Associate Specialist, Family and Consumer Sciences</t>
  </si>
  <si>
    <t>vice Misner/Infante</t>
  </si>
  <si>
    <t>Assistant/Associate Agent, FCHS</t>
  </si>
  <si>
    <t>CES Funds</t>
  </si>
  <si>
    <t>CES</t>
  </si>
  <si>
    <t>CARRY OVER FY19 (Provost-approved)</t>
  </si>
  <si>
    <t>FY19 CARRY OVER TOTAL</t>
  </si>
  <si>
    <t>Associate Director, FCHS/Specialist FCHS</t>
  </si>
  <si>
    <t>Pinal</t>
  </si>
  <si>
    <t>Mohave</t>
  </si>
  <si>
    <t>Assistant/Associate Agent, Range</t>
  </si>
  <si>
    <t>ACBS</t>
  </si>
  <si>
    <t>Assistant/Associate Specialist,</t>
  </si>
  <si>
    <t>FY20 TOTAL</t>
  </si>
  <si>
    <t>TBD</t>
  </si>
  <si>
    <t>Assistant/Associate Agent, 4-HYD</t>
  </si>
  <si>
    <t>Asst/Assoc/Full 4-HYD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</si>
</sst>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0.0"/>
    <numFmt numFmtId="165" formatCode="&quot;$&quot;#,##0"/>
    <numFmt numFmtId="166" formatCode="#,##0.0_);[Red]\(#,##0.0\)"/>
    <numFmt numFmtId="167" formatCode="_(&quot;$&quot;* #,##0_);_(&quot;$&quot;* \(#,##0\);_(&quot;$&quot;* &quot;-&quot;??_);_(@_)"/>
  </numFmts>
  <fonts count="19">
    <font>
      <sz val="9"/>
      <name val="Geneva"/>
    </font>
    <font>
      <b/>
      <sz val="9"/>
      <name val="Geneva"/>
    </font>
    <font>
      <sz val="9"/>
      <name val="Geneva"/>
    </font>
    <font>
      <b/>
      <sz val="9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0"/>
      <name val="Geneva"/>
    </font>
    <font>
      <b/>
      <sz val="8"/>
      <name val="Times New Roman"/>
      <family val="1"/>
    </font>
    <font>
      <b/>
      <sz val="9"/>
      <name val="Times New Roman"/>
      <family val="1"/>
    </font>
    <font>
      <sz val="8"/>
      <name val="Geneva"/>
    </font>
    <font>
      <sz val="8"/>
      <name val="Times New Roman"/>
      <family val="1"/>
    </font>
    <font>
      <sz val="8"/>
      <color indexed="16"/>
      <name val="Times New Roman"/>
      <family val="1"/>
    </font>
    <font>
      <b/>
      <sz val="8"/>
      <name val="Times New Roman"/>
      <family val="1"/>
    </font>
    <font>
      <b/>
      <sz val="9"/>
      <color indexed="10"/>
      <name val="Times New Roman"/>
      <family val="1"/>
    </font>
    <font>
      <b/>
      <i/>
      <sz val="9"/>
      <name val="Times New Roman"/>
      <family val="1"/>
    </font>
    <font>
      <sz val="8"/>
      <name val="Times New Roman"/>
      <family val="1"/>
    </font>
    <font>
      <sz val="8"/>
      <color rgb="FFC00000"/>
      <name val="Times New Roman"/>
      <family val="1"/>
    </font>
    <font>
      <sz val="8"/>
      <color theme="1"/>
      <name val="Times New Roman"/>
      <family val="1"/>
    </font>
    <font>
      <sz val="10"/>
      <color indexed="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ashed">
        <color indexed="64"/>
      </right>
      <top style="thin">
        <color indexed="64"/>
      </top>
      <bottom/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ouble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3">
    <xf numFmtId="0" fontId="0" fillId="0" borderId="0" applyBorder="0"/>
    <xf numFmtId="0" fontId="18" fillId="0" borderId="0"/>
    <xf numFmtId="44" fontId="2" fillId="0" borderId="0" applyFont="0" applyFill="0" applyBorder="0" applyAlignment="0" applyProtection="0"/>
  </cellStyleXfs>
  <cellXfs count="24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0" fillId="0" borderId="0" xfId="0" applyBorder="1"/>
    <xf numFmtId="0" fontId="0" fillId="0" borderId="6" xfId="0" applyBorder="1"/>
    <xf numFmtId="0" fontId="0" fillId="0" borderId="0" xfId="0" applyBorder="1" applyAlignment="1">
      <alignment horizontal="right"/>
    </xf>
    <xf numFmtId="0" fontId="3" fillId="2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3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3" fillId="2" borderId="1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65" fontId="10" fillId="0" borderId="0" xfId="0" applyNumberFormat="1" applyFont="1" applyBorder="1"/>
    <xf numFmtId="0" fontId="10" fillId="0" borderId="13" xfId="0" applyFont="1" applyBorder="1"/>
    <xf numFmtId="0" fontId="10" fillId="0" borderId="0" xfId="0" applyFont="1" applyAlignment="1">
      <alignment horizontal="center"/>
    </xf>
    <xf numFmtId="0" fontId="10" fillId="0" borderId="2" xfId="0" applyFont="1" applyBorder="1"/>
    <xf numFmtId="164" fontId="10" fillId="0" borderId="2" xfId="0" applyNumberFormat="1" applyFont="1" applyBorder="1" applyAlignment="1">
      <alignment horizontal="center"/>
    </xf>
    <xf numFmtId="0" fontId="10" fillId="0" borderId="0" xfId="0" applyFont="1"/>
    <xf numFmtId="6" fontId="10" fillId="0" borderId="0" xfId="0" applyNumberFormat="1" applyFont="1"/>
    <xf numFmtId="0" fontId="9" fillId="0" borderId="0" xfId="0" applyFont="1"/>
    <xf numFmtId="0" fontId="10" fillId="0" borderId="19" xfId="0" applyFont="1" applyBorder="1"/>
    <xf numFmtId="0" fontId="10" fillId="0" borderId="20" xfId="0" applyFont="1" applyBorder="1"/>
    <xf numFmtId="165" fontId="11" fillId="0" borderId="10" xfId="0" applyNumberFormat="1" applyFont="1" applyBorder="1"/>
    <xf numFmtId="0" fontId="10" fillId="0" borderId="5" xfId="0" applyFont="1" applyBorder="1"/>
    <xf numFmtId="0" fontId="10" fillId="0" borderId="10" xfId="0" applyFont="1" applyBorder="1"/>
    <xf numFmtId="0" fontId="10" fillId="0" borderId="21" xfId="0" applyFont="1" applyBorder="1"/>
    <xf numFmtId="0" fontId="5" fillId="2" borderId="22" xfId="0" applyFont="1" applyFill="1" applyBorder="1"/>
    <xf numFmtId="0" fontId="5" fillId="2" borderId="8" xfId="0" applyFont="1" applyFill="1" applyBorder="1"/>
    <xf numFmtId="0" fontId="3" fillId="0" borderId="23" xfId="0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right"/>
    </xf>
    <xf numFmtId="0" fontId="3" fillId="2" borderId="24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0" fillId="0" borderId="10" xfId="0" applyBorder="1"/>
    <xf numFmtId="0" fontId="5" fillId="0" borderId="26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0" fillId="0" borderId="27" xfId="0" applyBorder="1"/>
    <xf numFmtId="0" fontId="10" fillId="0" borderId="9" xfId="0" applyFont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/>
    <xf numFmtId="0" fontId="0" fillId="0" borderId="30" xfId="0" applyBorder="1"/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0" fillId="0" borderId="33" xfId="0" applyBorder="1" applyAlignment="1">
      <alignment horizontal="right"/>
    </xf>
    <xf numFmtId="0" fontId="0" fillId="0" borderId="33" xfId="0" applyBorder="1"/>
    <xf numFmtId="165" fontId="1" fillId="0" borderId="34" xfId="0" applyNumberFormat="1" applyFont="1" applyBorder="1" applyAlignment="1">
      <alignment horizontal="right"/>
    </xf>
    <xf numFmtId="164" fontId="10" fillId="0" borderId="8" xfId="0" applyNumberFormat="1" applyFont="1" applyBorder="1" applyAlignment="1">
      <alignment horizontal="center"/>
    </xf>
    <xf numFmtId="0" fontId="10" fillId="0" borderId="22" xfId="0" applyFont="1" applyBorder="1"/>
    <xf numFmtId="0" fontId="5" fillId="0" borderId="21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3" fillId="2" borderId="39" xfId="0" applyFont="1" applyFill="1" applyBorder="1" applyAlignment="1">
      <alignment horizontal="center" vertical="center" wrapText="1"/>
    </xf>
    <xf numFmtId="165" fontId="10" fillId="0" borderId="18" xfId="0" applyNumberFormat="1" applyFont="1" applyBorder="1" applyAlignment="1">
      <alignment horizontal="right" wrapText="1"/>
    </xf>
    <xf numFmtId="0" fontId="10" fillId="0" borderId="14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5" fontId="10" fillId="0" borderId="43" xfId="0" applyNumberFormat="1" applyFont="1" applyBorder="1"/>
    <xf numFmtId="165" fontId="10" fillId="0" borderId="44" xfId="0" applyNumberFormat="1" applyFont="1" applyBorder="1"/>
    <xf numFmtId="0" fontId="10" fillId="0" borderId="44" xfId="0" applyFont="1" applyBorder="1"/>
    <xf numFmtId="0" fontId="3" fillId="2" borderId="45" xfId="0" applyFont="1" applyFill="1" applyBorder="1" applyAlignment="1">
      <alignment horizontal="center" vertical="center" wrapText="1"/>
    </xf>
    <xf numFmtId="165" fontId="10" fillId="0" borderId="16" xfId="0" applyNumberFormat="1" applyFont="1" applyBorder="1" applyAlignment="1">
      <alignment horizontal="center"/>
    </xf>
    <xf numFmtId="0" fontId="8" fillId="2" borderId="39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right"/>
    </xf>
    <xf numFmtId="0" fontId="0" fillId="0" borderId="39" xfId="0" applyBorder="1"/>
    <xf numFmtId="0" fontId="6" fillId="0" borderId="48" xfId="0" applyFont="1" applyBorder="1" applyAlignment="1">
      <alignment horizontal="center"/>
    </xf>
    <xf numFmtId="165" fontId="10" fillId="0" borderId="10" xfId="0" applyNumberFormat="1" applyFont="1" applyBorder="1"/>
    <xf numFmtId="0" fontId="10" fillId="0" borderId="51" xfId="0" applyFont="1" applyBorder="1"/>
    <xf numFmtId="0" fontId="10" fillId="0" borderId="28" xfId="0" applyFont="1" applyBorder="1"/>
    <xf numFmtId="165" fontId="10" fillId="0" borderId="28" xfId="0" applyNumberFormat="1" applyFont="1" applyBorder="1"/>
    <xf numFmtId="165" fontId="10" fillId="0" borderId="41" xfId="0" applyNumberFormat="1" applyFont="1" applyBorder="1" applyAlignment="1">
      <alignment horizontal="right" wrapText="1"/>
    </xf>
    <xf numFmtId="14" fontId="10" fillId="0" borderId="8" xfId="0" applyNumberFormat="1" applyFont="1" applyBorder="1" applyAlignment="1">
      <alignment horizontal="center"/>
    </xf>
    <xf numFmtId="0" fontId="7" fillId="2" borderId="5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/>
    </xf>
    <xf numFmtId="0" fontId="1" fillId="3" borderId="11" xfId="0" applyFont="1" applyFill="1" applyBorder="1" applyAlignment="1"/>
    <xf numFmtId="0" fontId="15" fillId="0" borderId="0" xfId="0" applyFont="1" applyAlignment="1">
      <alignment horizontal="center"/>
    </xf>
    <xf numFmtId="0" fontId="15" fillId="0" borderId="9" xfId="0" applyFont="1" applyBorder="1"/>
    <xf numFmtId="14" fontId="10" fillId="0" borderId="9" xfId="0" applyNumberFormat="1" applyFont="1" applyBorder="1" applyAlignment="1">
      <alignment horizontal="center"/>
    </xf>
    <xf numFmtId="0" fontId="12" fillId="0" borderId="8" xfId="0" applyFont="1" applyBorder="1"/>
    <xf numFmtId="0" fontId="12" fillId="0" borderId="2" xfId="0" applyFont="1" applyBorder="1"/>
    <xf numFmtId="0" fontId="9" fillId="0" borderId="35" xfId="0" applyFont="1" applyBorder="1"/>
    <xf numFmtId="0" fontId="9" fillId="0" borderId="36" xfId="0" applyFont="1" applyBorder="1"/>
    <xf numFmtId="0" fontId="9" fillId="0" borderId="38" xfId="0" applyFont="1" applyBorder="1"/>
    <xf numFmtId="0" fontId="9" fillId="0" borderId="13" xfId="0" applyFont="1" applyBorder="1"/>
    <xf numFmtId="0" fontId="9" fillId="0" borderId="0" xfId="0" applyFont="1" applyBorder="1"/>
    <xf numFmtId="0" fontId="9" fillId="0" borderId="10" xfId="0" applyFont="1" applyBorder="1"/>
    <xf numFmtId="0" fontId="0" fillId="4" borderId="6" xfId="0" applyFill="1" applyBorder="1"/>
    <xf numFmtId="165" fontId="5" fillId="5" borderId="9" xfId="0" applyNumberFormat="1" applyFont="1" applyFill="1" applyBorder="1" applyAlignment="1">
      <alignment horizontal="right"/>
    </xf>
    <xf numFmtId="165" fontId="2" fillId="5" borderId="9" xfId="0" applyNumberFormat="1" applyFont="1" applyFill="1" applyBorder="1" applyAlignment="1">
      <alignment horizontal="right"/>
    </xf>
    <xf numFmtId="0" fontId="5" fillId="5" borderId="9" xfId="0" applyFont="1" applyFill="1" applyBorder="1" applyAlignment="1">
      <alignment horizontal="center"/>
    </xf>
    <xf numFmtId="165" fontId="0" fillId="5" borderId="34" xfId="0" applyNumberFormat="1" applyFill="1" applyBorder="1" applyAlignment="1">
      <alignment horizontal="right"/>
    </xf>
    <xf numFmtId="165" fontId="16" fillId="5" borderId="0" xfId="0" applyNumberFormat="1" applyFont="1" applyFill="1" applyBorder="1"/>
    <xf numFmtId="165" fontId="16" fillId="5" borderId="0" xfId="0" applyNumberFormat="1" applyFont="1" applyFill="1" applyBorder="1" applyAlignment="1">
      <alignment horizontal="center"/>
    </xf>
    <xf numFmtId="0" fontId="16" fillId="5" borderId="0" xfId="0" applyFont="1" applyFill="1" applyBorder="1"/>
    <xf numFmtId="165" fontId="10" fillId="5" borderId="0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10" fillId="0" borderId="0" xfId="0" applyNumberFormat="1" applyFont="1" applyFill="1" applyBorder="1"/>
    <xf numFmtId="0" fontId="15" fillId="0" borderId="2" xfId="0" applyFont="1" applyBorder="1"/>
    <xf numFmtId="0" fontId="8" fillId="2" borderId="4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wrapText="1"/>
    </xf>
    <xf numFmtId="14" fontId="15" fillId="0" borderId="9" xfId="0" applyNumberFormat="1" applyFont="1" applyBorder="1" applyAlignment="1">
      <alignment horizontal="center"/>
    </xf>
    <xf numFmtId="166" fontId="15" fillId="0" borderId="2" xfId="0" applyNumberFormat="1" applyFont="1" applyBorder="1" applyAlignment="1">
      <alignment horizontal="center"/>
    </xf>
    <xf numFmtId="0" fontId="12" fillId="0" borderId="13" xfId="0" applyFont="1" applyBorder="1"/>
    <xf numFmtId="14" fontId="12" fillId="0" borderId="9" xfId="0" applyNumberFormat="1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0" fontId="12" fillId="0" borderId="0" xfId="0" applyFont="1" applyBorder="1"/>
    <xf numFmtId="0" fontId="15" fillId="0" borderId="0" xfId="0" applyFont="1" applyFill="1" applyAlignment="1">
      <alignment horizontal="center"/>
    </xf>
    <xf numFmtId="0" fontId="12" fillId="0" borderId="2" xfId="0" applyFont="1" applyBorder="1" applyAlignment="1"/>
    <xf numFmtId="0" fontId="12" fillId="0" borderId="0" xfId="0" applyFont="1" applyBorder="1" applyAlignment="1"/>
    <xf numFmtId="0" fontId="17" fillId="0" borderId="0" xfId="0" applyFont="1" applyFill="1" applyAlignment="1"/>
    <xf numFmtId="0" fontId="15" fillId="0" borderId="2" xfId="0" applyFont="1" applyFill="1" applyBorder="1" applyAlignment="1"/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7" fillId="0" borderId="9" xfId="0" applyFont="1" applyFill="1" applyBorder="1"/>
    <xf numFmtId="0" fontId="10" fillId="0" borderId="43" xfId="0" applyFont="1" applyBorder="1"/>
    <xf numFmtId="0" fontId="15" fillId="6" borderId="60" xfId="0" applyFont="1" applyFill="1" applyBorder="1" applyAlignment="1"/>
    <xf numFmtId="0" fontId="10" fillId="6" borderId="61" xfId="0" applyFont="1" applyFill="1" applyBorder="1" applyAlignment="1"/>
    <xf numFmtId="0" fontId="10" fillId="0" borderId="0" xfId="0" applyFont="1" applyBorder="1"/>
    <xf numFmtId="0" fontId="10" fillId="0" borderId="20" xfId="0" applyFont="1" applyBorder="1" applyAlignment="1">
      <alignment horizontal="center"/>
    </xf>
    <xf numFmtId="165" fontId="15" fillId="0" borderId="21" xfId="0" applyNumberFormat="1" applyFont="1" applyBorder="1" applyAlignment="1">
      <alignment horizontal="center"/>
    </xf>
    <xf numFmtId="0" fontId="15" fillId="0" borderId="13" xfId="0" applyFont="1" applyBorder="1"/>
    <xf numFmtId="165" fontId="0" fillId="0" borderId="37" xfId="0" applyNumberFormat="1" applyBorder="1" applyAlignment="1">
      <alignment horizontal="right"/>
    </xf>
    <xf numFmtId="0" fontId="7" fillId="0" borderId="13" xfId="0" applyFont="1" applyBorder="1"/>
    <xf numFmtId="165" fontId="10" fillId="0" borderId="0" xfId="0" applyNumberFormat="1" applyFont="1" applyBorder="1" applyAlignment="1">
      <alignment horizontal="right" wrapText="1"/>
    </xf>
    <xf numFmtId="165" fontId="10" fillId="0" borderId="20" xfId="0" applyNumberFormat="1" applyFont="1" applyBorder="1" applyAlignment="1">
      <alignment horizontal="right" wrapText="1"/>
    </xf>
    <xf numFmtId="165" fontId="10" fillId="0" borderId="21" xfId="0" applyNumberFormat="1" applyFont="1" applyBorder="1" applyAlignment="1">
      <alignment horizontal="center"/>
    </xf>
    <xf numFmtId="0" fontId="10" fillId="0" borderId="56" xfId="0" applyFont="1" applyBorder="1"/>
    <xf numFmtId="0" fontId="10" fillId="0" borderId="8" xfId="0" applyFont="1" applyBorder="1" applyAlignment="1">
      <alignment horizontal="center"/>
    </xf>
    <xf numFmtId="0" fontId="10" fillId="0" borderId="62" xfId="0" applyFont="1" applyBorder="1"/>
    <xf numFmtId="0" fontId="10" fillId="0" borderId="0" xfId="0" applyFont="1" applyBorder="1" applyAlignment="1">
      <alignment horizontal="center"/>
    </xf>
    <xf numFmtId="167" fontId="0" fillId="0" borderId="0" xfId="2" applyNumberFormat="1" applyFont="1"/>
    <xf numFmtId="167" fontId="3" fillId="2" borderId="1" xfId="2" applyNumberFormat="1" applyFont="1" applyFill="1" applyBorder="1" applyAlignment="1">
      <alignment horizontal="center" vertical="center" wrapText="1"/>
    </xf>
    <xf numFmtId="167" fontId="10" fillId="0" borderId="51" xfId="2" applyNumberFormat="1" applyFont="1" applyBorder="1"/>
    <xf numFmtId="167" fontId="10" fillId="0" borderId="28" xfId="2" applyNumberFormat="1" applyFont="1" applyBorder="1"/>
    <xf numFmtId="167" fontId="15" fillId="0" borderId="28" xfId="2" applyNumberFormat="1" applyFont="1" applyFill="1" applyBorder="1" applyAlignment="1" applyProtection="1">
      <protection locked="0"/>
    </xf>
    <xf numFmtId="167" fontId="15" fillId="0" borderId="28" xfId="2" applyNumberFormat="1" applyFont="1" applyBorder="1" applyAlignment="1">
      <alignment horizontal="center"/>
    </xf>
    <xf numFmtId="167" fontId="10" fillId="0" borderId="0" xfId="2" applyNumberFormat="1" applyFont="1" applyBorder="1"/>
    <xf numFmtId="167" fontId="5" fillId="0" borderId="0" xfId="2" applyNumberFormat="1" applyFont="1" applyBorder="1"/>
    <xf numFmtId="167" fontId="5" fillId="0" borderId="0" xfId="2" applyNumberFormat="1" applyFont="1"/>
    <xf numFmtId="167" fontId="0" fillId="0" borderId="6" xfId="2" applyNumberFormat="1" applyFont="1" applyBorder="1"/>
    <xf numFmtId="167" fontId="0" fillId="0" borderId="0" xfId="2" applyNumberFormat="1" applyFont="1" applyBorder="1"/>
    <xf numFmtId="167" fontId="5" fillId="2" borderId="5" xfId="2" applyNumberFormat="1" applyFont="1" applyFill="1" applyBorder="1"/>
    <xf numFmtId="167" fontId="10" fillId="0" borderId="36" xfId="2" applyNumberFormat="1" applyFont="1" applyBorder="1"/>
    <xf numFmtId="167" fontId="10" fillId="0" borderId="0" xfId="2" applyNumberFormat="1" applyFont="1" applyBorder="1" applyAlignment="1">
      <alignment horizontal="center"/>
    </xf>
    <xf numFmtId="167" fontId="12" fillId="0" borderId="13" xfId="2" applyNumberFormat="1" applyFont="1" applyBorder="1"/>
    <xf numFmtId="167" fontId="12" fillId="0" borderId="0" xfId="2" applyNumberFormat="1" applyFont="1" applyBorder="1"/>
    <xf numFmtId="167" fontId="15" fillId="0" borderId="13" xfId="2" applyNumberFormat="1" applyFont="1" applyBorder="1"/>
    <xf numFmtId="167" fontId="15" fillId="0" borderId="0" xfId="2" applyNumberFormat="1" applyFont="1" applyBorder="1"/>
    <xf numFmtId="167" fontId="15" fillId="0" borderId="0" xfId="2" applyNumberFormat="1" applyFont="1" applyBorder="1" applyAlignment="1">
      <alignment horizontal="center"/>
    </xf>
    <xf numFmtId="167" fontId="5" fillId="0" borderId="2" xfId="2" applyNumberFormat="1" applyFont="1" applyBorder="1"/>
    <xf numFmtId="0" fontId="0" fillId="0" borderId="0" xfId="0" applyAlignment="1">
      <alignment horizontal="right"/>
    </xf>
    <xf numFmtId="0" fontId="5" fillId="0" borderId="14" xfId="0" applyFont="1" applyBorder="1" applyAlignment="1">
      <alignment horizontal="right"/>
    </xf>
    <xf numFmtId="165" fontId="10" fillId="0" borderId="14" xfId="0" applyNumberFormat="1" applyFont="1" applyBorder="1" applyAlignment="1">
      <alignment horizontal="right"/>
    </xf>
    <xf numFmtId="165" fontId="10" fillId="0" borderId="19" xfId="0" applyNumberFormat="1" applyFont="1" applyBorder="1" applyAlignment="1">
      <alignment horizontal="right"/>
    </xf>
    <xf numFmtId="165" fontId="10" fillId="0" borderId="18" xfId="0" applyNumberFormat="1" applyFont="1" applyBorder="1" applyAlignment="1">
      <alignment horizontal="right"/>
    </xf>
    <xf numFmtId="165" fontId="10" fillId="0" borderId="20" xfId="0" applyNumberFormat="1" applyFont="1" applyBorder="1" applyAlignment="1">
      <alignment horizontal="right"/>
    </xf>
    <xf numFmtId="165" fontId="10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49" xfId="0" applyFont="1" applyBorder="1" applyAlignment="1">
      <alignment horizontal="right"/>
    </xf>
    <xf numFmtId="0" fontId="6" fillId="0" borderId="50" xfId="0" applyFont="1" applyBorder="1" applyAlignment="1">
      <alignment horizontal="right" wrapText="1"/>
    </xf>
    <xf numFmtId="165" fontId="5" fillId="0" borderId="46" xfId="0" applyNumberFormat="1" applyFont="1" applyBorder="1" applyAlignment="1">
      <alignment horizontal="right"/>
    </xf>
    <xf numFmtId="165" fontId="0" fillId="0" borderId="21" xfId="0" applyNumberFormat="1" applyBorder="1" applyAlignment="1">
      <alignment horizontal="right"/>
    </xf>
    <xf numFmtId="165" fontId="5" fillId="0" borderId="47" xfId="0" applyNumberFormat="1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10" fillId="0" borderId="2" xfId="0" applyFont="1" applyFill="1" applyBorder="1" applyAlignment="1"/>
    <xf numFmtId="0" fontId="1" fillId="3" borderId="54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7" fontId="12" fillId="0" borderId="13" xfId="2" applyNumberFormat="1" applyFont="1" applyBorder="1" applyAlignment="1">
      <alignment horizontal="center"/>
    </xf>
    <xf numFmtId="167" fontId="12" fillId="0" borderId="5" xfId="2" applyNumberFormat="1" applyFont="1" applyBorder="1" applyAlignment="1">
      <alignment horizontal="center"/>
    </xf>
    <xf numFmtId="0" fontId="8" fillId="2" borderId="54" xfId="0" applyFont="1" applyFill="1" applyBorder="1" applyAlignment="1">
      <alignment horizontal="center"/>
    </xf>
    <xf numFmtId="0" fontId="8" fillId="2" borderId="55" xfId="0" applyFont="1" applyFill="1" applyBorder="1" applyAlignment="1">
      <alignment horizontal="center"/>
    </xf>
    <xf numFmtId="0" fontId="8" fillId="2" borderId="53" xfId="0" applyFont="1" applyFill="1" applyBorder="1" applyAlignment="1">
      <alignment horizontal="center"/>
    </xf>
    <xf numFmtId="0" fontId="8" fillId="2" borderId="49" xfId="0" applyFont="1" applyFill="1" applyBorder="1" applyAlignment="1">
      <alignment horizontal="center"/>
    </xf>
    <xf numFmtId="0" fontId="3" fillId="2" borderId="5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7" fontId="3" fillId="2" borderId="1" xfId="2" applyNumberFormat="1" applyFont="1" applyFill="1" applyBorder="1" applyAlignment="1">
      <alignment horizontal="center" vertical="center" wrapText="1"/>
    </xf>
    <xf numFmtId="167" fontId="3" fillId="2" borderId="52" xfId="2" applyNumberFormat="1" applyFont="1" applyFill="1" applyBorder="1" applyAlignment="1">
      <alignment horizontal="center" vertical="center" wrapText="1"/>
    </xf>
    <xf numFmtId="165" fontId="0" fillId="5" borderId="2" xfId="0" applyNumberFormat="1" applyFill="1" applyBorder="1" applyAlignment="1">
      <alignment horizontal="right"/>
    </xf>
    <xf numFmtId="165" fontId="0" fillId="5" borderId="21" xfId="0" applyNumberFormat="1" applyFill="1" applyBorder="1" applyAlignment="1">
      <alignment horizontal="right"/>
    </xf>
    <xf numFmtId="165" fontId="0" fillId="0" borderId="56" xfId="0" applyNumberFormat="1" applyBorder="1" applyAlignment="1">
      <alignment horizontal="right"/>
    </xf>
    <xf numFmtId="0" fontId="0" fillId="0" borderId="16" xfId="0" applyBorder="1"/>
    <xf numFmtId="165" fontId="0" fillId="0" borderId="2" xfId="0" applyNumberFormat="1" applyBorder="1" applyAlignment="1">
      <alignment horizontal="right"/>
    </xf>
    <xf numFmtId="0" fontId="0" fillId="0" borderId="21" xfId="0" applyBorder="1" applyAlignment="1">
      <alignment horizontal="right"/>
    </xf>
    <xf numFmtId="0" fontId="6" fillId="0" borderId="48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165" fontId="0" fillId="0" borderId="2" xfId="0" applyNumberFormat="1" applyFill="1" applyBorder="1" applyAlignment="1">
      <alignment horizontal="right"/>
    </xf>
    <xf numFmtId="0" fontId="0" fillId="0" borderId="21" xfId="0" applyFill="1" applyBorder="1" applyAlignment="1">
      <alignment horizontal="right"/>
    </xf>
    <xf numFmtId="165" fontId="0" fillId="0" borderId="57" xfId="0" applyNumberFormat="1" applyBorder="1" applyAlignment="1">
      <alignment horizontal="right"/>
    </xf>
    <xf numFmtId="165" fontId="0" fillId="0" borderId="37" xfId="0" applyNumberFormat="1" applyBorder="1" applyAlignment="1">
      <alignment horizontal="right"/>
    </xf>
    <xf numFmtId="0" fontId="1" fillId="3" borderId="54" xfId="0" applyFont="1" applyFill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165" fontId="0" fillId="5" borderId="57" xfId="0" applyNumberFormat="1" applyFill="1" applyBorder="1" applyAlignment="1">
      <alignment horizontal="right"/>
    </xf>
    <xf numFmtId="165" fontId="0" fillId="5" borderId="37" xfId="0" applyNumberFormat="1" applyFill="1" applyBorder="1" applyAlignment="1">
      <alignment horizontal="right"/>
    </xf>
    <xf numFmtId="0" fontId="0" fillId="0" borderId="21" xfId="0" applyBorder="1"/>
    <xf numFmtId="0" fontId="1" fillId="0" borderId="0" xfId="0" applyFont="1" applyBorder="1"/>
    <xf numFmtId="0" fontId="1" fillId="0" borderId="56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3" fillId="0" borderId="13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9" fontId="10" fillId="0" borderId="9" xfId="0" applyNumberFormat="1" applyFont="1" applyFill="1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9" fontId="12" fillId="0" borderId="17" xfId="0" applyNumberFormat="1" applyFont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10" fillId="0" borderId="17" xfId="0" applyNumberFormat="1" applyFont="1" applyBorder="1" applyAlignment="1">
      <alignment horizontal="center" vertical="center"/>
    </xf>
    <xf numFmtId="9" fontId="15" fillId="0" borderId="2" xfId="0" applyNumberFormat="1" applyFont="1" applyFill="1" applyBorder="1" applyAlignment="1">
      <alignment horizontal="center" vertical="center"/>
    </xf>
    <xf numFmtId="9" fontId="15" fillId="0" borderId="17" xfId="0" applyNumberFormat="1" applyFont="1" applyBorder="1" applyAlignment="1">
      <alignment horizontal="center" vertical="center"/>
    </xf>
    <xf numFmtId="9" fontId="15" fillId="0" borderId="17" xfId="0" applyNumberFormat="1" applyFont="1" applyFill="1" applyBorder="1" applyAlignment="1">
      <alignment horizontal="center" vertical="center"/>
    </xf>
    <xf numFmtId="167" fontId="10" fillId="0" borderId="13" xfId="2" applyNumberFormat="1" applyFont="1" applyBorder="1"/>
    <xf numFmtId="167" fontId="10" fillId="0" borderId="0" xfId="2" applyNumberFormat="1" applyFont="1" applyFill="1" applyBorder="1" applyAlignment="1" applyProtection="1">
      <protection locked="0"/>
    </xf>
    <xf numFmtId="167" fontId="7" fillId="0" borderId="13" xfId="2" applyNumberFormat="1" applyFont="1" applyBorder="1"/>
    <xf numFmtId="167" fontId="7" fillId="0" borderId="0" xfId="2" applyNumberFormat="1" applyFont="1" applyBorder="1"/>
    <xf numFmtId="167" fontId="7" fillId="0" borderId="0" xfId="2" applyNumberFormat="1" applyFont="1" applyBorder="1" applyAlignment="1">
      <alignment horizontal="center"/>
    </xf>
    <xf numFmtId="166" fontId="10" fillId="0" borderId="2" xfId="0" applyNumberFormat="1" applyFont="1" applyBorder="1" applyAlignment="1">
      <alignment horizontal="center"/>
    </xf>
  </cellXfs>
  <cellStyles count="3">
    <cellStyle name="Currency" xfId="2" builtinId="4"/>
    <cellStyle name="Normal" xfId="0" builtinId="0"/>
    <cellStyle name="Normal 5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X257"/>
  <sheetViews>
    <sheetView tabSelected="1" topLeftCell="A4" zoomScaleNormal="100" zoomScaleSheetLayoutView="75" zoomScalePageLayoutView="90" workbookViewId="0">
      <selection activeCell="I19" sqref="I19"/>
    </sheetView>
  </sheetViews>
  <sheetFormatPr defaultColWidth="10.85546875" defaultRowHeight="12"/>
  <cols>
    <col min="1" max="1" width="8.28515625" style="2" customWidth="1"/>
    <col min="2" max="2" width="15.28515625" style="2" customWidth="1"/>
    <col min="3" max="3" width="8.28515625" style="3" customWidth="1"/>
    <col min="4" max="4" width="7.85546875" style="3" customWidth="1"/>
    <col min="5" max="5" width="25.28515625" style="4" customWidth="1"/>
    <col min="6" max="6" width="5.5703125" style="4" customWidth="1"/>
    <col min="7" max="7" width="11.140625" style="4" customWidth="1"/>
    <col min="8" max="8" width="10.85546875" style="20" customWidth="1"/>
    <col min="9" max="9" width="10.7109375" style="161" bestFit="1" customWidth="1"/>
    <col min="10" max="10" width="10.7109375" style="172" bestFit="1" customWidth="1"/>
    <col min="11" max="11" width="9.85546875" style="161" bestFit="1" customWidth="1"/>
    <col min="12" max="12" width="7.5703125" style="2" bestFit="1" customWidth="1"/>
    <col min="13" max="13" width="7.140625" style="2" customWidth="1"/>
    <col min="14" max="14" width="9.28515625" style="4" customWidth="1"/>
    <col min="15" max="15" width="9.28515625" style="180" customWidth="1"/>
    <col min="16" max="16" width="10.28515625" style="181" customWidth="1"/>
    <col min="17" max="17" width="9.5703125" style="181" customWidth="1"/>
    <col min="18" max="18" width="8.140625" style="2" bestFit="1" customWidth="1"/>
    <col min="19" max="19" width="7.42578125" style="4" customWidth="1"/>
    <col min="20" max="20" width="8.28515625" style="6" customWidth="1"/>
    <col min="21" max="21" width="8.42578125" style="2" customWidth="1"/>
    <col min="22" max="22" width="10.42578125" style="2" customWidth="1"/>
    <col min="23" max="23" width="10.140625" style="2" customWidth="1"/>
    <col min="24" max="24" width="8.140625" style="2" customWidth="1"/>
    <col min="25" max="25" width="7" style="2" hidden="1" customWidth="1"/>
    <col min="26" max="26" width="8.42578125" style="2" bestFit="1" customWidth="1"/>
    <col min="27" max="27" width="8.7109375" customWidth="1"/>
    <col min="28" max="28" width="4.42578125" customWidth="1"/>
    <col min="29" max="29" width="3" customWidth="1"/>
    <col min="30" max="30" width="8.28515625" hidden="1" customWidth="1"/>
    <col min="31" max="34" width="11.42578125" hidden="1" customWidth="1"/>
    <col min="35" max="75" width="11.42578125" customWidth="1"/>
    <col min="76" max="16384" width="10.85546875" style="2"/>
  </cols>
  <sheetData>
    <row r="1" spans="1:75" customFormat="1" ht="3" customHeight="1">
      <c r="H1" s="49"/>
      <c r="I1" s="153"/>
      <c r="J1" s="153"/>
      <c r="K1" s="153"/>
      <c r="O1" s="11"/>
      <c r="P1" s="173"/>
      <c r="Q1" s="173"/>
    </row>
    <row r="2" spans="1:75" customFormat="1" hidden="1">
      <c r="H2" s="49"/>
      <c r="I2" s="153"/>
      <c r="J2" s="153"/>
      <c r="K2" s="153"/>
      <c r="O2" s="11"/>
      <c r="P2" s="173"/>
      <c r="Q2" s="173"/>
    </row>
    <row r="3" spans="1:75" customFormat="1" ht="29.25" customHeight="1">
      <c r="A3" s="189" t="s">
        <v>14</v>
      </c>
      <c r="B3" s="190"/>
      <c r="C3" s="190"/>
      <c r="D3" s="190"/>
      <c r="E3" s="190"/>
      <c r="F3" s="190"/>
      <c r="G3" s="94"/>
      <c r="H3" s="19"/>
      <c r="I3" s="223" t="s">
        <v>15</v>
      </c>
      <c r="J3" s="224"/>
      <c r="K3" s="224"/>
      <c r="L3" s="224"/>
      <c r="M3" s="224"/>
      <c r="N3" s="191"/>
      <c r="O3" s="189" t="s">
        <v>16</v>
      </c>
      <c r="P3" s="191"/>
      <c r="Q3" s="191"/>
      <c r="R3" s="192"/>
      <c r="S3" s="189" t="s">
        <v>17</v>
      </c>
      <c r="T3" s="190"/>
      <c r="U3" s="191"/>
      <c r="V3" s="191"/>
      <c r="W3" s="191"/>
      <c r="X3" s="191"/>
      <c r="Y3" s="191"/>
      <c r="Z3" s="192"/>
      <c r="AA3" s="189" t="s">
        <v>38</v>
      </c>
      <c r="AB3" s="190"/>
      <c r="AC3" s="191"/>
      <c r="AD3" s="191"/>
      <c r="AE3" s="191"/>
      <c r="AF3" s="191"/>
      <c r="AG3" s="191"/>
      <c r="AH3" s="192"/>
    </row>
    <row r="4" spans="1:75" ht="34.5" customHeight="1">
      <c r="A4" s="37"/>
      <c r="B4" s="38"/>
      <c r="C4" s="22"/>
      <c r="D4" s="61"/>
      <c r="E4" s="14"/>
      <c r="F4" s="13"/>
      <c r="G4" s="229" t="s">
        <v>35</v>
      </c>
      <c r="H4" s="230"/>
      <c r="I4" s="163"/>
      <c r="J4" s="164"/>
      <c r="K4" s="198" t="s">
        <v>13</v>
      </c>
      <c r="L4" s="199"/>
      <c r="M4" s="199"/>
      <c r="N4" s="200"/>
      <c r="O4" s="174"/>
      <c r="P4" s="207" t="s">
        <v>13</v>
      </c>
      <c r="Q4" s="193"/>
      <c r="R4" s="208"/>
      <c r="S4" s="203" t="s">
        <v>26</v>
      </c>
      <c r="T4" s="204"/>
      <c r="U4" s="205" t="s">
        <v>27</v>
      </c>
      <c r="V4" s="206"/>
      <c r="W4" s="77" t="s">
        <v>32</v>
      </c>
      <c r="X4" s="196" t="s">
        <v>13</v>
      </c>
      <c r="Y4" s="193"/>
      <c r="Z4" s="194"/>
      <c r="AA4" s="193"/>
      <c r="AB4" s="193"/>
      <c r="AC4" s="194"/>
    </row>
    <row r="5" spans="1:75" s="1" customFormat="1" ht="69" customHeight="1">
      <c r="A5" s="42" t="s">
        <v>3</v>
      </c>
      <c r="B5" s="39" t="s">
        <v>36</v>
      </c>
      <c r="C5" s="12" t="s">
        <v>0</v>
      </c>
      <c r="D5" s="12" t="s">
        <v>4</v>
      </c>
      <c r="E5" s="5" t="s">
        <v>1</v>
      </c>
      <c r="F5" s="5" t="s">
        <v>5</v>
      </c>
      <c r="G5" s="119" t="s">
        <v>44</v>
      </c>
      <c r="H5" s="120" t="s">
        <v>45</v>
      </c>
      <c r="I5" s="209" t="s">
        <v>2</v>
      </c>
      <c r="J5" s="210"/>
      <c r="K5" s="154" t="s">
        <v>61</v>
      </c>
      <c r="L5" s="115" t="s">
        <v>21</v>
      </c>
      <c r="M5" s="116" t="s">
        <v>39</v>
      </c>
      <c r="N5" s="16" t="s">
        <v>6</v>
      </c>
      <c r="O5" s="18" t="s">
        <v>12</v>
      </c>
      <c r="P5" s="41" t="s">
        <v>60</v>
      </c>
      <c r="Q5" s="64" t="s">
        <v>25</v>
      </c>
      <c r="R5" s="1" t="s">
        <v>41</v>
      </c>
      <c r="S5" s="92" t="s">
        <v>31</v>
      </c>
      <c r="T5" s="91" t="s">
        <v>28</v>
      </c>
      <c r="U5" s="7" t="s">
        <v>29</v>
      </c>
      <c r="V5" s="75" t="s">
        <v>40</v>
      </c>
      <c r="W5" s="78" t="s">
        <v>34</v>
      </c>
      <c r="X5" s="71" t="s">
        <v>22</v>
      </c>
      <c r="Y5" s="15" t="s">
        <v>3</v>
      </c>
      <c r="Z5" s="16" t="s">
        <v>23</v>
      </c>
      <c r="AA5" s="195"/>
      <c r="AB5" s="196"/>
      <c r="AC5" s="197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</row>
    <row r="6" spans="1:75" s="28" customFormat="1" ht="21" customHeight="1">
      <c r="A6" s="60"/>
      <c r="B6" s="149"/>
      <c r="C6" s="150"/>
      <c r="D6" s="90"/>
      <c r="E6" s="98" t="s">
        <v>37</v>
      </c>
      <c r="F6" s="59"/>
      <c r="G6" s="93" t="s">
        <v>19</v>
      </c>
      <c r="H6" s="151"/>
      <c r="I6" s="165"/>
      <c r="J6" s="165"/>
      <c r="K6" s="155"/>
      <c r="L6" s="137"/>
      <c r="M6" s="86"/>
      <c r="N6" s="111" t="s">
        <v>19</v>
      </c>
      <c r="O6" s="175"/>
      <c r="P6" s="65"/>
      <c r="Q6" s="89"/>
      <c r="R6" s="111" t="s">
        <v>19</v>
      </c>
      <c r="S6" s="66" t="s">
        <v>19</v>
      </c>
      <c r="T6" s="67"/>
      <c r="U6" s="68" t="s">
        <v>19</v>
      </c>
      <c r="V6" s="76"/>
      <c r="W6" s="80"/>
      <c r="X6" s="72"/>
      <c r="Y6" s="29" t="s">
        <v>19</v>
      </c>
      <c r="Z6" s="33"/>
      <c r="AA6" s="100"/>
      <c r="AB6" s="101"/>
      <c r="AC6" s="102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</row>
    <row r="7" spans="1:75" s="28" customFormat="1" ht="21" customHeight="1">
      <c r="A7" s="24" t="s">
        <v>43</v>
      </c>
      <c r="B7" s="26" t="s">
        <v>49</v>
      </c>
      <c r="C7" s="79">
        <v>1</v>
      </c>
      <c r="D7" s="97">
        <v>42369</v>
      </c>
      <c r="E7" s="26" t="s">
        <v>64</v>
      </c>
      <c r="F7" s="27">
        <v>1</v>
      </c>
      <c r="G7" s="235">
        <v>0.85</v>
      </c>
      <c r="H7" s="239">
        <v>0.15</v>
      </c>
      <c r="I7" s="159">
        <v>85000</v>
      </c>
      <c r="J7" s="159">
        <v>110000</v>
      </c>
      <c r="K7" s="156">
        <v>110000</v>
      </c>
      <c r="L7" s="140"/>
      <c r="M7" s="87"/>
      <c r="N7" s="111"/>
      <c r="O7" s="176">
        <v>150000</v>
      </c>
      <c r="P7" s="146">
        <v>50000</v>
      </c>
      <c r="Q7" s="147">
        <v>55000</v>
      </c>
      <c r="R7" s="111">
        <v>45000</v>
      </c>
      <c r="S7" s="69"/>
      <c r="T7" s="70" t="s">
        <v>30</v>
      </c>
      <c r="U7" s="141"/>
      <c r="V7" s="148"/>
      <c r="W7" s="81"/>
      <c r="X7" s="73"/>
      <c r="Y7" s="29"/>
      <c r="Z7" s="33"/>
      <c r="AA7" s="103"/>
      <c r="AB7" s="104"/>
      <c r="AC7" s="105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</row>
    <row r="8" spans="1:75" s="28" customFormat="1" ht="21" customHeight="1">
      <c r="A8" s="24" t="s">
        <v>43</v>
      </c>
      <c r="B8" s="26" t="s">
        <v>65</v>
      </c>
      <c r="C8" s="79">
        <v>2</v>
      </c>
      <c r="D8" s="97">
        <v>42369</v>
      </c>
      <c r="E8" s="26" t="s">
        <v>72</v>
      </c>
      <c r="F8" s="27">
        <v>1</v>
      </c>
      <c r="G8" s="235">
        <v>1</v>
      </c>
      <c r="H8" s="239"/>
      <c r="I8" s="159">
        <v>57000</v>
      </c>
      <c r="J8" s="159">
        <v>62000</v>
      </c>
      <c r="K8" s="156">
        <v>62000</v>
      </c>
      <c r="L8" s="140"/>
      <c r="M8" s="87"/>
      <c r="N8" s="111"/>
      <c r="O8" s="176">
        <v>10000</v>
      </c>
      <c r="P8" s="177">
        <v>5000</v>
      </c>
      <c r="Q8" s="178">
        <v>5000</v>
      </c>
      <c r="R8" s="111"/>
      <c r="S8" s="69"/>
      <c r="T8" s="70" t="s">
        <v>30</v>
      </c>
      <c r="U8" s="141"/>
      <c r="V8" s="148"/>
      <c r="W8" s="81"/>
      <c r="X8" s="73"/>
      <c r="Y8" s="29"/>
      <c r="Z8" s="33"/>
      <c r="AA8" s="103"/>
      <c r="AB8" s="104"/>
      <c r="AC8" s="105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</row>
    <row r="9" spans="1:75" s="28" customFormat="1" ht="21" customHeight="1">
      <c r="A9" s="24" t="s">
        <v>43</v>
      </c>
      <c r="B9" s="26" t="s">
        <v>66</v>
      </c>
      <c r="C9" s="79">
        <v>3</v>
      </c>
      <c r="D9" s="97">
        <v>42369</v>
      </c>
      <c r="E9" s="26" t="s">
        <v>72</v>
      </c>
      <c r="F9" s="27">
        <v>1</v>
      </c>
      <c r="G9" s="235">
        <v>1</v>
      </c>
      <c r="H9" s="239"/>
      <c r="I9" s="159">
        <v>57000</v>
      </c>
      <c r="J9" s="159">
        <v>62000</v>
      </c>
      <c r="K9" s="156">
        <v>62000</v>
      </c>
      <c r="L9" s="140"/>
      <c r="M9" s="87"/>
      <c r="N9" s="111"/>
      <c r="O9" s="176">
        <v>10000</v>
      </c>
      <c r="P9" s="177">
        <v>5000</v>
      </c>
      <c r="Q9" s="178">
        <v>5000</v>
      </c>
      <c r="R9" s="111"/>
      <c r="S9" s="69"/>
      <c r="T9" s="70" t="s">
        <v>30</v>
      </c>
      <c r="U9" s="141"/>
      <c r="V9" s="148"/>
      <c r="W9" s="81"/>
      <c r="X9" s="73"/>
      <c r="Y9" s="29"/>
      <c r="Z9" s="33"/>
      <c r="AA9" s="103"/>
      <c r="AB9" s="104"/>
      <c r="AC9" s="105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</row>
    <row r="10" spans="1:75" s="28" customFormat="1" ht="21" customHeight="1">
      <c r="A10" s="24" t="s">
        <v>43</v>
      </c>
      <c r="B10" s="26" t="s">
        <v>50</v>
      </c>
      <c r="C10" s="79">
        <v>4</v>
      </c>
      <c r="D10" s="97">
        <v>42369</v>
      </c>
      <c r="E10" s="26" t="s">
        <v>72</v>
      </c>
      <c r="F10" s="27">
        <v>1</v>
      </c>
      <c r="G10" s="235">
        <v>1</v>
      </c>
      <c r="H10" s="239"/>
      <c r="I10" s="159">
        <v>57000</v>
      </c>
      <c r="J10" s="159">
        <v>62000</v>
      </c>
      <c r="K10" s="156">
        <v>62000</v>
      </c>
      <c r="L10" s="140"/>
      <c r="M10" s="87"/>
      <c r="N10" s="111"/>
      <c r="O10" s="176">
        <v>10000</v>
      </c>
      <c r="P10" s="177">
        <v>5000</v>
      </c>
      <c r="Q10" s="178">
        <v>5000</v>
      </c>
      <c r="R10" s="111"/>
      <c r="S10" s="69"/>
      <c r="T10" s="70" t="s">
        <v>30</v>
      </c>
      <c r="U10" s="141"/>
      <c r="V10" s="148"/>
      <c r="W10" s="81"/>
      <c r="X10" s="73"/>
      <c r="Y10" s="29"/>
      <c r="Z10" s="33"/>
      <c r="AA10" s="103"/>
      <c r="AB10" s="104"/>
      <c r="AC10" s="105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</row>
    <row r="11" spans="1:75" s="28" customFormat="1" ht="21" customHeight="1">
      <c r="A11" s="24" t="s">
        <v>43</v>
      </c>
      <c r="B11" s="48" t="s">
        <v>71</v>
      </c>
      <c r="C11" s="79">
        <v>5</v>
      </c>
      <c r="D11" s="97">
        <v>42369</v>
      </c>
      <c r="E11" s="26" t="s">
        <v>67</v>
      </c>
      <c r="F11" s="27">
        <v>1</v>
      </c>
      <c r="G11" s="235">
        <v>1</v>
      </c>
      <c r="H11" s="239"/>
      <c r="I11" s="159">
        <v>57000</v>
      </c>
      <c r="J11" s="159">
        <v>62000</v>
      </c>
      <c r="K11" s="156">
        <v>62000</v>
      </c>
      <c r="L11" s="140"/>
      <c r="M11" s="87"/>
      <c r="N11" s="111"/>
      <c r="O11" s="176">
        <v>10000</v>
      </c>
      <c r="P11" s="177">
        <v>5000</v>
      </c>
      <c r="Q11" s="178">
        <v>5000</v>
      </c>
      <c r="R11" s="111"/>
      <c r="S11" s="69"/>
      <c r="T11" s="70" t="s">
        <v>30</v>
      </c>
      <c r="U11" s="141"/>
      <c r="V11" s="148"/>
      <c r="W11" s="81"/>
      <c r="X11" s="73"/>
      <c r="Y11" s="29"/>
      <c r="Z11" s="33"/>
      <c r="AA11" s="103"/>
      <c r="AB11" s="104"/>
      <c r="AC11" s="105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</row>
    <row r="12" spans="1:75" s="28" customFormat="1" ht="21" customHeight="1">
      <c r="A12" s="24" t="s">
        <v>43</v>
      </c>
      <c r="B12" s="48" t="s">
        <v>68</v>
      </c>
      <c r="C12" s="79">
        <v>6</v>
      </c>
      <c r="D12" s="97">
        <v>42369</v>
      </c>
      <c r="E12" s="26" t="s">
        <v>69</v>
      </c>
      <c r="F12" s="27">
        <v>1</v>
      </c>
      <c r="G12" s="235">
        <v>0.7</v>
      </c>
      <c r="H12" s="239">
        <v>0.3</v>
      </c>
      <c r="I12" s="159">
        <v>80000</v>
      </c>
      <c r="J12" s="159">
        <v>85000</v>
      </c>
      <c r="K12" s="156">
        <v>85000</v>
      </c>
      <c r="L12" s="140"/>
      <c r="M12" s="87"/>
      <c r="N12" s="111"/>
      <c r="O12" s="176">
        <v>150000</v>
      </c>
      <c r="P12" s="146">
        <v>50000</v>
      </c>
      <c r="Q12" s="147">
        <v>55000</v>
      </c>
      <c r="R12" s="111">
        <v>45000</v>
      </c>
      <c r="S12" s="69"/>
      <c r="T12" s="70" t="s">
        <v>30</v>
      </c>
      <c r="U12" s="141"/>
      <c r="V12" s="148"/>
      <c r="W12" s="81"/>
      <c r="X12" s="73"/>
      <c r="Y12" s="29"/>
      <c r="Z12" s="33"/>
      <c r="AA12" s="103"/>
      <c r="AB12" s="104"/>
      <c r="AC12" s="105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</row>
    <row r="13" spans="1:75" s="28" customFormat="1" ht="14.1" customHeight="1">
      <c r="A13" s="145" t="s">
        <v>70</v>
      </c>
      <c r="B13" s="99"/>
      <c r="C13" s="135"/>
      <c r="D13" s="125"/>
      <c r="E13" s="129"/>
      <c r="F13" s="126"/>
      <c r="G13" s="236"/>
      <c r="H13" s="237"/>
      <c r="I13" s="167">
        <f>SUM(I7:I12)</f>
        <v>393000</v>
      </c>
      <c r="J13" s="168">
        <f>SUM(J7:J12)</f>
        <v>443000</v>
      </c>
      <c r="K13" s="156"/>
      <c r="L13" s="74"/>
      <c r="M13" s="87"/>
      <c r="N13" s="111"/>
      <c r="O13" s="176"/>
      <c r="P13" s="177"/>
      <c r="Q13" s="178"/>
      <c r="R13" s="111"/>
      <c r="S13" s="31"/>
      <c r="T13" s="70"/>
      <c r="U13" s="32"/>
      <c r="V13" s="36"/>
      <c r="W13" s="81"/>
      <c r="X13" s="74"/>
      <c r="Z13" s="35"/>
      <c r="AA13" s="103"/>
      <c r="AB13" s="104"/>
      <c r="AC13" s="105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</row>
    <row r="14" spans="1:75" s="28" customFormat="1" ht="21" customHeight="1">
      <c r="A14" s="24"/>
      <c r="B14" s="48"/>
      <c r="C14" s="152"/>
      <c r="D14" s="97"/>
      <c r="E14" s="26"/>
      <c r="F14" s="27"/>
      <c r="G14" s="235"/>
      <c r="H14" s="239"/>
      <c r="I14" s="159"/>
      <c r="J14" s="159"/>
      <c r="K14" s="156"/>
      <c r="L14" s="140"/>
      <c r="M14" s="87"/>
      <c r="N14" s="111"/>
      <c r="O14" s="176"/>
      <c r="P14" s="146"/>
      <c r="Q14" s="147"/>
      <c r="R14" s="111"/>
      <c r="S14" s="69"/>
      <c r="T14" s="70"/>
      <c r="U14" s="141"/>
      <c r="V14" s="148"/>
      <c r="W14" s="81"/>
      <c r="X14" s="73"/>
      <c r="Y14" s="29"/>
      <c r="Z14" s="33"/>
      <c r="AA14" s="103"/>
      <c r="AB14" s="104"/>
      <c r="AC14" s="105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</row>
    <row r="15" spans="1:75" s="28" customFormat="1" ht="21" customHeight="1">
      <c r="A15" s="145" t="s">
        <v>62</v>
      </c>
      <c r="B15" s="26"/>
      <c r="C15" s="25"/>
      <c r="D15" s="97"/>
      <c r="E15" s="99"/>
      <c r="F15" s="27"/>
      <c r="G15" s="235"/>
      <c r="H15" s="239"/>
      <c r="I15" s="159"/>
      <c r="J15" s="159"/>
      <c r="K15" s="156"/>
      <c r="L15" s="140"/>
      <c r="M15" s="87"/>
      <c r="N15" s="111"/>
      <c r="O15" s="176"/>
      <c r="P15" s="146"/>
      <c r="Q15" s="147"/>
      <c r="R15" s="111"/>
      <c r="S15" s="69"/>
      <c r="T15" s="70"/>
      <c r="U15" s="141"/>
      <c r="V15" s="148"/>
      <c r="W15" s="81"/>
      <c r="X15" s="73"/>
      <c r="Y15" s="29"/>
      <c r="Z15" s="33"/>
      <c r="AA15" s="103"/>
      <c r="AB15" s="104"/>
      <c r="AC15" s="105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</row>
    <row r="16" spans="1:75" s="28" customFormat="1" ht="28.5" customHeight="1">
      <c r="A16" s="24" t="s">
        <v>43</v>
      </c>
      <c r="B16" s="118" t="s">
        <v>56</v>
      </c>
      <c r="C16" s="134">
        <v>3</v>
      </c>
      <c r="D16" s="97">
        <v>42124</v>
      </c>
      <c r="E16" s="121" t="s">
        <v>57</v>
      </c>
      <c r="F16" s="27">
        <v>1</v>
      </c>
      <c r="G16" s="238">
        <v>0.7</v>
      </c>
      <c r="H16" s="239">
        <v>0.3</v>
      </c>
      <c r="I16" s="166">
        <v>80000</v>
      </c>
      <c r="J16" s="166">
        <v>85000</v>
      </c>
      <c r="K16" s="156">
        <v>85000</v>
      </c>
      <c r="L16" s="140"/>
      <c r="M16" s="88"/>
      <c r="N16" s="112"/>
      <c r="O16" s="176">
        <v>100000</v>
      </c>
      <c r="P16" s="146">
        <v>35000</v>
      </c>
      <c r="Q16" s="147">
        <v>35000</v>
      </c>
      <c r="R16" s="112">
        <v>30000</v>
      </c>
      <c r="S16" s="69"/>
      <c r="T16" s="133" t="s">
        <v>30</v>
      </c>
      <c r="U16" s="141"/>
      <c r="V16" s="142"/>
      <c r="W16" s="81"/>
      <c r="X16" s="73"/>
      <c r="Y16" s="29"/>
      <c r="Z16" s="33"/>
      <c r="AA16" s="103" t="s">
        <v>58</v>
      </c>
      <c r="AB16" s="104"/>
      <c r="AC16" s="105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</row>
    <row r="17" spans="1:76" s="28" customFormat="1" ht="28.5" customHeight="1">
      <c r="A17" s="143" t="s">
        <v>43</v>
      </c>
      <c r="B17" s="118" t="s">
        <v>52</v>
      </c>
      <c r="C17" s="134">
        <v>4</v>
      </c>
      <c r="D17" s="97">
        <v>42124</v>
      </c>
      <c r="E17" s="121" t="s">
        <v>59</v>
      </c>
      <c r="F17" s="27">
        <v>1</v>
      </c>
      <c r="G17" s="238">
        <v>1</v>
      </c>
      <c r="H17" s="239"/>
      <c r="I17" s="166">
        <v>57000</v>
      </c>
      <c r="J17" s="166">
        <v>62000</v>
      </c>
      <c r="K17" s="156">
        <v>62000</v>
      </c>
      <c r="L17" s="140"/>
      <c r="M17" s="88"/>
      <c r="N17" s="112"/>
      <c r="O17" s="176">
        <v>10000</v>
      </c>
      <c r="P17" s="146">
        <v>5000</v>
      </c>
      <c r="Q17" s="147">
        <v>5000</v>
      </c>
      <c r="R17" s="112"/>
      <c r="S17" s="69"/>
      <c r="T17" s="133" t="s">
        <v>30</v>
      </c>
      <c r="U17" s="141"/>
      <c r="V17" s="142"/>
      <c r="W17" s="81"/>
      <c r="X17" s="73"/>
      <c r="Y17" s="29"/>
      <c r="Z17" s="33"/>
      <c r="AA17" s="103"/>
      <c r="AB17" s="104"/>
      <c r="AC17" s="105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</row>
    <row r="18" spans="1:76" s="28" customFormat="1" ht="14.1" customHeight="1">
      <c r="A18" s="145" t="s">
        <v>63</v>
      </c>
      <c r="B18" s="99"/>
      <c r="C18" s="135"/>
      <c r="D18" s="125"/>
      <c r="E18" s="129"/>
      <c r="F18" s="126"/>
      <c r="G18" s="236"/>
      <c r="H18" s="237"/>
      <c r="I18" s="245">
        <f>SUM(I16:I17)</f>
        <v>137000</v>
      </c>
      <c r="J18" s="246">
        <f>SUM(J16:J17)</f>
        <v>147000</v>
      </c>
      <c r="K18" s="156"/>
      <c r="L18" s="74"/>
      <c r="M18" s="87"/>
      <c r="N18" s="111"/>
      <c r="O18" s="176"/>
      <c r="P18" s="177"/>
      <c r="Q18" s="178"/>
      <c r="R18" s="111"/>
      <c r="S18" s="31"/>
      <c r="T18" s="70"/>
      <c r="U18" s="32"/>
      <c r="V18" s="36"/>
      <c r="W18" s="81"/>
      <c r="X18" s="74"/>
      <c r="Z18" s="35"/>
      <c r="AA18" s="103"/>
      <c r="AB18" s="104"/>
      <c r="AC18" s="105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</row>
    <row r="19" spans="1:76" s="28" customFormat="1" ht="20.25" customHeight="1">
      <c r="A19" s="24"/>
      <c r="B19" s="48"/>
      <c r="C19" s="95"/>
      <c r="D19" s="79"/>
      <c r="E19" s="99"/>
      <c r="F19" s="27"/>
      <c r="G19" s="238"/>
      <c r="H19" s="239"/>
      <c r="I19" s="166"/>
      <c r="J19" s="166"/>
      <c r="K19" s="156"/>
      <c r="L19" s="23"/>
      <c r="M19" s="88"/>
      <c r="N19" s="111"/>
      <c r="O19" s="176"/>
      <c r="P19" s="179"/>
      <c r="Q19" s="178"/>
      <c r="R19" s="111"/>
      <c r="S19" s="69"/>
      <c r="T19" s="70"/>
      <c r="U19" s="138"/>
      <c r="V19" s="139"/>
      <c r="W19" s="81"/>
      <c r="X19" s="73"/>
      <c r="Y19" s="23"/>
      <c r="Z19" s="33"/>
      <c r="AA19" s="103"/>
      <c r="AB19" s="104"/>
      <c r="AC19" s="105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</row>
    <row r="20" spans="1:76" s="28" customFormat="1" ht="14.1" customHeight="1">
      <c r="A20" s="124" t="s">
        <v>53</v>
      </c>
      <c r="B20" s="127"/>
      <c r="C20" s="135"/>
      <c r="D20" s="125"/>
      <c r="E20" s="130"/>
      <c r="F20" s="126"/>
      <c r="G20" s="236"/>
      <c r="H20" s="237"/>
      <c r="I20" s="243"/>
      <c r="J20" s="159"/>
      <c r="K20" s="156"/>
      <c r="L20" s="74"/>
      <c r="M20" s="87"/>
      <c r="N20" s="111"/>
      <c r="O20" s="176"/>
      <c r="P20" s="177"/>
      <c r="Q20" s="178"/>
      <c r="R20" s="111"/>
      <c r="S20" s="31"/>
      <c r="T20" s="70"/>
      <c r="U20" s="32"/>
      <c r="V20" s="36"/>
      <c r="W20" s="81"/>
      <c r="X20" s="74"/>
      <c r="Z20" s="35"/>
      <c r="AA20" s="103"/>
      <c r="AB20" s="104"/>
      <c r="AC20" s="105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</row>
    <row r="21" spans="1:76" s="28" customFormat="1" ht="14.1" customHeight="1">
      <c r="A21" s="24" t="s">
        <v>43</v>
      </c>
      <c r="B21" s="136" t="s">
        <v>46</v>
      </c>
      <c r="C21" s="135">
        <v>7</v>
      </c>
      <c r="D21" s="122">
        <v>41759</v>
      </c>
      <c r="E21" s="131" t="s">
        <v>47</v>
      </c>
      <c r="F21" s="248">
        <v>1</v>
      </c>
      <c r="G21" s="238">
        <v>1</v>
      </c>
      <c r="H21" s="237"/>
      <c r="I21" s="243">
        <v>80000</v>
      </c>
      <c r="J21" s="244">
        <v>85000</v>
      </c>
      <c r="K21" s="157">
        <v>85000</v>
      </c>
      <c r="L21" s="74"/>
      <c r="M21" s="87"/>
      <c r="N21" s="111"/>
      <c r="O21" s="176">
        <v>10000</v>
      </c>
      <c r="P21" s="177">
        <v>5000</v>
      </c>
      <c r="Q21" s="178">
        <v>5000</v>
      </c>
      <c r="R21" s="111"/>
      <c r="S21" s="31"/>
      <c r="T21" s="133" t="s">
        <v>30</v>
      </c>
      <c r="U21" s="32"/>
      <c r="V21" s="36"/>
      <c r="W21" s="81"/>
      <c r="X21" s="74"/>
      <c r="Z21" s="35"/>
      <c r="AA21" s="103"/>
      <c r="AB21" s="104"/>
      <c r="AC21" s="105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</row>
    <row r="22" spans="1:76" s="28" customFormat="1" ht="14.1" customHeight="1">
      <c r="A22" s="124" t="s">
        <v>54</v>
      </c>
      <c r="B22" s="99"/>
      <c r="C22" s="135"/>
      <c r="D22" s="125"/>
      <c r="E22" s="129"/>
      <c r="F22" s="126"/>
      <c r="G22" s="236"/>
      <c r="H22" s="237"/>
      <c r="I22" s="245">
        <f>SUM(I21:I21)</f>
        <v>80000</v>
      </c>
      <c r="J22" s="246">
        <f>SUM(J21:J21)</f>
        <v>85000</v>
      </c>
      <c r="K22" s="156">
        <v>85000</v>
      </c>
      <c r="L22" s="74"/>
      <c r="M22" s="87"/>
      <c r="N22" s="111"/>
      <c r="O22" s="176"/>
      <c r="P22" s="177"/>
      <c r="Q22" s="178"/>
      <c r="R22" s="111"/>
      <c r="S22" s="31"/>
      <c r="T22" s="70"/>
      <c r="U22" s="32"/>
      <c r="V22" s="36"/>
      <c r="W22" s="81"/>
      <c r="X22" s="74"/>
      <c r="Z22" s="35"/>
      <c r="AA22" s="103"/>
      <c r="AB22" s="104"/>
      <c r="AC22" s="105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</row>
    <row r="23" spans="1:76" s="28" customFormat="1" ht="14.1" customHeight="1">
      <c r="A23" s="124" t="s">
        <v>48</v>
      </c>
      <c r="B23" s="96"/>
      <c r="C23" s="95"/>
      <c r="D23" s="122"/>
      <c r="E23" s="129"/>
      <c r="F23" s="123"/>
      <c r="G23" s="240"/>
      <c r="H23" s="241"/>
      <c r="I23" s="169"/>
      <c r="J23" s="170"/>
      <c r="K23" s="156"/>
      <c r="L23" s="74"/>
      <c r="M23" s="87"/>
      <c r="N23" s="111"/>
      <c r="O23" s="176"/>
      <c r="P23" s="177"/>
      <c r="Q23" s="178"/>
      <c r="R23" s="111"/>
      <c r="S23" s="31"/>
      <c r="T23" s="70"/>
      <c r="U23" s="32"/>
      <c r="V23" s="36"/>
      <c r="W23" s="81"/>
      <c r="X23" s="74"/>
      <c r="Z23" s="35"/>
      <c r="AA23" s="103"/>
      <c r="AB23" s="104"/>
      <c r="AC23" s="105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</row>
    <row r="24" spans="1:76" s="28" customFormat="1" ht="11.25">
      <c r="A24" s="24" t="s">
        <v>43</v>
      </c>
      <c r="B24" s="96" t="s">
        <v>51</v>
      </c>
      <c r="C24" s="128">
        <v>10</v>
      </c>
      <c r="D24" s="122">
        <v>41790</v>
      </c>
      <c r="E24" s="188" t="s">
        <v>73</v>
      </c>
      <c r="F24" s="123">
        <v>1</v>
      </c>
      <c r="G24" s="240">
        <v>1</v>
      </c>
      <c r="H24" s="242"/>
      <c r="I24" s="171">
        <v>57000</v>
      </c>
      <c r="J24" s="171">
        <v>62000</v>
      </c>
      <c r="K24" s="158">
        <v>62000</v>
      </c>
      <c r="L24" s="74"/>
      <c r="M24" s="87"/>
      <c r="N24" s="111"/>
      <c r="O24" s="176">
        <v>10000</v>
      </c>
      <c r="P24" s="177">
        <v>5000</v>
      </c>
      <c r="Q24" s="178">
        <v>5000</v>
      </c>
      <c r="R24" s="111"/>
      <c r="S24" s="31"/>
      <c r="T24" s="133" t="s">
        <v>30</v>
      </c>
      <c r="U24" s="32"/>
      <c r="V24" s="36"/>
      <c r="W24" s="81"/>
      <c r="X24" s="74"/>
      <c r="Z24" s="35"/>
      <c r="AA24" s="103"/>
      <c r="AB24" s="104"/>
      <c r="AC24" s="105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</row>
    <row r="25" spans="1:76" s="28" customFormat="1" ht="11.25">
      <c r="A25" s="124" t="s">
        <v>55</v>
      </c>
      <c r="B25" s="99"/>
      <c r="C25" s="128"/>
      <c r="D25" s="122"/>
      <c r="E25" s="132"/>
      <c r="F25" s="123"/>
      <c r="G25" s="240"/>
      <c r="H25" s="242"/>
      <c r="I25" s="247">
        <f>SUM(I24:I24)</f>
        <v>57000</v>
      </c>
      <c r="J25" s="247">
        <f>SUM(J24:J24)</f>
        <v>62000</v>
      </c>
      <c r="K25" s="156"/>
      <c r="L25" s="74"/>
      <c r="M25" s="87"/>
      <c r="N25" s="111"/>
      <c r="O25" s="176"/>
      <c r="P25" s="177"/>
      <c r="Q25" s="178"/>
      <c r="R25" s="111"/>
      <c r="S25" s="31"/>
      <c r="T25" s="70"/>
      <c r="U25" s="32"/>
      <c r="V25" s="36"/>
      <c r="W25" s="81"/>
      <c r="X25" s="74"/>
      <c r="Z25" s="35"/>
      <c r="AA25" s="103"/>
      <c r="AB25" s="104"/>
      <c r="AC25" s="105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</row>
    <row r="26" spans="1:76" s="28" customFormat="1" ht="11.25">
      <c r="A26" s="24"/>
      <c r="B26" s="48"/>
      <c r="C26" s="25"/>
      <c r="D26" s="79"/>
      <c r="E26" s="26"/>
      <c r="F26" s="26"/>
      <c r="G26" s="238"/>
      <c r="H26" s="239"/>
      <c r="I26" s="159"/>
      <c r="J26" s="159"/>
      <c r="K26" s="156"/>
      <c r="L26" s="74"/>
      <c r="M26" s="87"/>
      <c r="N26" s="113"/>
      <c r="O26" s="176"/>
      <c r="P26" s="177"/>
      <c r="Q26" s="178"/>
      <c r="R26" s="113"/>
      <c r="S26" s="31"/>
      <c r="T26" s="34"/>
      <c r="U26" s="32"/>
      <c r="V26" s="36"/>
      <c r="W26" s="81"/>
      <c r="X26" s="74"/>
      <c r="Z26" s="35"/>
      <c r="AA26" s="103"/>
      <c r="AB26" s="104"/>
      <c r="AC26" s="105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</row>
    <row r="27" spans="1:76" s="28" customFormat="1" ht="11.25">
      <c r="A27" s="24"/>
      <c r="B27" s="48"/>
      <c r="C27" s="25"/>
      <c r="D27" s="79"/>
      <c r="E27" s="26"/>
      <c r="F27" s="26"/>
      <c r="G27" s="238"/>
      <c r="H27" s="239"/>
      <c r="I27" s="201" t="s">
        <v>20</v>
      </c>
      <c r="J27" s="202"/>
      <c r="K27" s="159">
        <f>SUM(K16:K26)</f>
        <v>379000</v>
      </c>
      <c r="L27" s="88">
        <f>SUM(L16:L26)</f>
        <v>0</v>
      </c>
      <c r="M27" s="88">
        <f>SUM(M16:M26)</f>
        <v>0</v>
      </c>
      <c r="N27" s="114">
        <f>SUM(N6:N26)</f>
        <v>0</v>
      </c>
      <c r="O27" s="176">
        <f>SUM(O6:O26)</f>
        <v>470000</v>
      </c>
      <c r="P27" s="178">
        <f>SUM(P6:P26)</f>
        <v>170000</v>
      </c>
      <c r="Q27" s="178">
        <f>SUM(Q6:Q26)</f>
        <v>180000</v>
      </c>
      <c r="R27" s="114">
        <f>SUM(R6:R26)</f>
        <v>120000</v>
      </c>
      <c r="S27" s="31" t="s">
        <v>19</v>
      </c>
      <c r="T27" s="34"/>
      <c r="U27" s="32" t="s">
        <v>19</v>
      </c>
      <c r="V27" s="117">
        <f>SUM(V6:V26)</f>
        <v>0</v>
      </c>
      <c r="W27" s="81">
        <f>SUM(W6:W26)</f>
        <v>0</v>
      </c>
      <c r="X27" s="74" t="s">
        <v>19</v>
      </c>
      <c r="Y27" s="23" t="s">
        <v>19</v>
      </c>
      <c r="Z27" s="85">
        <f>SUM(Z6:Z26)</f>
        <v>0</v>
      </c>
      <c r="AA27" s="103"/>
      <c r="AB27" s="104"/>
      <c r="AC27" s="105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</row>
    <row r="28" spans="1:76" s="6" customFormat="1" ht="21.75" customHeight="1">
      <c r="A28" s="17"/>
      <c r="C28" s="21"/>
      <c r="D28" s="21"/>
      <c r="H28" s="21"/>
      <c r="I28" s="160"/>
      <c r="J28" s="160"/>
      <c r="K28" s="160"/>
      <c r="O28" s="180"/>
      <c r="P28" s="180"/>
      <c r="Q28" s="180"/>
      <c r="Z28" s="9"/>
      <c r="AA28" s="9"/>
      <c r="AB28" s="9"/>
      <c r="AC28" s="43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</row>
    <row r="29" spans="1:76" ht="12" hidden="1" customHeight="1">
      <c r="A29" s="17"/>
      <c r="B29" s="6"/>
      <c r="S29" s="6"/>
      <c r="U29" s="6"/>
      <c r="V29" s="8"/>
      <c r="W29" s="6"/>
      <c r="Z29" s="9"/>
      <c r="AA29" s="9"/>
      <c r="AB29" s="9"/>
      <c r="AC29" s="43"/>
    </row>
    <row r="30" spans="1:76" ht="21.95" customHeight="1" thickBot="1">
      <c r="A30" s="17"/>
      <c r="B30" s="6"/>
      <c r="C30" s="228" t="s">
        <v>7</v>
      </c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S30" s="6"/>
      <c r="U30" s="6"/>
      <c r="V30"/>
      <c r="W30"/>
      <c r="Z30" s="6"/>
      <c r="AA30" s="9"/>
      <c r="AB30" s="9"/>
      <c r="AC30" s="43"/>
    </row>
    <row r="31" spans="1:76">
      <c r="A31" s="233" t="s">
        <v>24</v>
      </c>
      <c r="B31" s="234"/>
      <c r="C31" s="51"/>
      <c r="D31" s="62"/>
      <c r="E31" s="52"/>
      <c r="F31" s="53"/>
      <c r="G31" s="53"/>
      <c r="H31" s="231" t="s">
        <v>22</v>
      </c>
      <c r="I31" s="231"/>
      <c r="J31" s="231"/>
      <c r="K31" s="231"/>
      <c r="L31" s="231"/>
      <c r="M31" s="231"/>
      <c r="N31" s="231"/>
      <c r="O31" s="231"/>
      <c r="P31" s="232"/>
      <c r="S31" s="6"/>
      <c r="Z31" s="9"/>
      <c r="AA31" s="9"/>
      <c r="AB31" s="9"/>
      <c r="AC31" s="43"/>
    </row>
    <row r="32" spans="1:76" ht="24.75" customHeight="1">
      <c r="A32" s="233"/>
      <c r="B32" s="234"/>
      <c r="C32" s="54"/>
      <c r="D32" s="21"/>
      <c r="E32" s="6"/>
      <c r="F32" s="9"/>
      <c r="G32" s="83"/>
      <c r="H32" s="217" t="s">
        <v>3</v>
      </c>
      <c r="I32" s="218"/>
      <c r="J32" s="217" t="s">
        <v>33</v>
      </c>
      <c r="K32" s="218"/>
      <c r="L32" s="217" t="s">
        <v>6</v>
      </c>
      <c r="M32" s="218"/>
      <c r="N32" s="84" t="s">
        <v>42</v>
      </c>
      <c r="O32" s="182" t="s">
        <v>21</v>
      </c>
      <c r="P32" s="183" t="s">
        <v>18</v>
      </c>
      <c r="S32" s="6"/>
      <c r="Z32" s="9"/>
      <c r="AA32" s="9"/>
      <c r="AB32" s="9"/>
      <c r="AC32" s="43"/>
    </row>
    <row r="33" spans="1:29" ht="18" customHeight="1">
      <c r="A33" s="233"/>
      <c r="B33" s="234"/>
      <c r="C33" s="54"/>
      <c r="D33" s="21"/>
      <c r="E33" s="11" t="s">
        <v>8</v>
      </c>
      <c r="F33" s="9"/>
      <c r="G33" s="40">
        <f>SUM(H33:P33)</f>
        <v>379000</v>
      </c>
      <c r="H33" s="213">
        <f>+K27</f>
        <v>379000</v>
      </c>
      <c r="I33" s="214"/>
      <c r="J33" s="215"/>
      <c r="K33" s="216"/>
      <c r="L33" s="211">
        <f>+N27</f>
        <v>0</v>
      </c>
      <c r="M33" s="212"/>
      <c r="N33" s="107" t="s">
        <v>19</v>
      </c>
      <c r="O33" s="82">
        <f>+L27</f>
        <v>0</v>
      </c>
      <c r="P33" s="184">
        <f>+M27</f>
        <v>0</v>
      </c>
      <c r="S33" s="6"/>
      <c r="Z33" s="9"/>
      <c r="AA33" s="9"/>
      <c r="AB33" s="9"/>
      <c r="AC33" s="43"/>
    </row>
    <row r="34" spans="1:29" ht="18" customHeight="1">
      <c r="A34" s="233"/>
      <c r="B34" s="234"/>
      <c r="C34" s="54"/>
      <c r="D34" s="21"/>
      <c r="E34" s="11" t="s">
        <v>9</v>
      </c>
      <c r="F34" s="9"/>
      <c r="G34" s="40">
        <f>SUM(H34:P34)</f>
        <v>470000</v>
      </c>
      <c r="H34" s="215">
        <f>+P27</f>
        <v>170000</v>
      </c>
      <c r="I34" s="227"/>
      <c r="J34" s="215">
        <f>+Q27</f>
        <v>180000</v>
      </c>
      <c r="K34" s="216"/>
      <c r="L34" s="211"/>
      <c r="M34" s="212"/>
      <c r="N34" s="108">
        <f>+R27</f>
        <v>120000</v>
      </c>
      <c r="O34" s="185"/>
      <c r="P34" s="184"/>
      <c r="S34" s="6"/>
      <c r="Z34" s="9"/>
      <c r="AA34" s="9"/>
      <c r="AB34" s="9"/>
      <c r="AC34" s="43"/>
    </row>
    <row r="35" spans="1:29" ht="18.95" customHeight="1">
      <c r="A35" s="233"/>
      <c r="B35" s="234"/>
      <c r="C35" s="54"/>
      <c r="D35" s="21"/>
      <c r="E35" s="11" t="s">
        <v>10</v>
      </c>
      <c r="F35" s="9"/>
      <c r="G35" s="40">
        <f>SUM(H35:P35)</f>
        <v>0</v>
      </c>
      <c r="H35" s="215">
        <f>+Z27</f>
        <v>0</v>
      </c>
      <c r="I35" s="227"/>
      <c r="J35" s="219"/>
      <c r="K35" s="220"/>
      <c r="L35" s="211"/>
      <c r="M35" s="212"/>
      <c r="N35" s="109"/>
      <c r="O35" s="82"/>
      <c r="P35" s="184"/>
      <c r="S35" s="6"/>
      <c r="Z35" s="9"/>
      <c r="AA35" s="9"/>
      <c r="AB35" s="9"/>
      <c r="AC35" s="43"/>
    </row>
    <row r="36" spans="1:29" ht="12.75" thickBot="1">
      <c r="A36" s="17"/>
      <c r="B36" s="6"/>
      <c r="C36" s="55"/>
      <c r="D36" s="63"/>
      <c r="E36" s="56" t="s">
        <v>11</v>
      </c>
      <c r="F36" s="57"/>
      <c r="G36" s="58">
        <f>SUM(G33:G35)</f>
        <v>849000</v>
      </c>
      <c r="H36" s="221">
        <f t="shared" ref="H36:N36" si="0">SUM(H33:H35)</f>
        <v>549000</v>
      </c>
      <c r="I36" s="222"/>
      <c r="J36" s="221">
        <f t="shared" si="0"/>
        <v>180000</v>
      </c>
      <c r="K36" s="222"/>
      <c r="L36" s="225">
        <f t="shared" si="0"/>
        <v>0</v>
      </c>
      <c r="M36" s="226"/>
      <c r="N36" s="110">
        <f t="shared" si="0"/>
        <v>120000</v>
      </c>
      <c r="O36" s="144">
        <f>SUM(O33:O35)</f>
        <v>0</v>
      </c>
      <c r="P36" s="186">
        <f>SUM(P33:P35)</f>
        <v>0</v>
      </c>
      <c r="S36" s="6"/>
      <c r="Z36" s="9"/>
      <c r="AA36" s="9"/>
      <c r="AB36" s="9"/>
      <c r="AC36" s="43"/>
    </row>
    <row r="37" spans="1:29" ht="12.75" thickBot="1">
      <c r="A37" s="44"/>
      <c r="B37" s="45"/>
      <c r="C37" s="46"/>
      <c r="D37" s="46"/>
      <c r="E37" s="10"/>
      <c r="F37" s="10"/>
      <c r="G37" s="10"/>
      <c r="H37" s="50"/>
      <c r="I37" s="162"/>
      <c r="J37" s="162"/>
      <c r="K37" s="162"/>
      <c r="L37" s="106"/>
      <c r="M37" s="106"/>
      <c r="N37" s="106"/>
      <c r="O37" s="187"/>
      <c r="P37" s="187"/>
      <c r="Q37" s="187"/>
      <c r="R37" s="45"/>
      <c r="S37" s="45"/>
      <c r="T37" s="45"/>
      <c r="U37" s="45"/>
      <c r="V37" s="45"/>
      <c r="W37" s="45"/>
      <c r="X37" s="45"/>
      <c r="Y37" s="45"/>
      <c r="Z37" s="10"/>
      <c r="AA37" s="10"/>
      <c r="AB37" s="10"/>
      <c r="AC37" s="47"/>
    </row>
    <row r="38" spans="1:29" ht="12.75" thickTop="1">
      <c r="A38"/>
      <c r="B38"/>
      <c r="C38"/>
      <c r="D38"/>
      <c r="E38"/>
      <c r="F38"/>
      <c r="G38"/>
      <c r="H38" s="49"/>
      <c r="I38" s="153"/>
      <c r="J38" s="153"/>
      <c r="K38" s="153"/>
      <c r="L38"/>
      <c r="M38"/>
      <c r="N38"/>
      <c r="O38" s="11"/>
      <c r="P38" s="173"/>
      <c r="Q38" s="173"/>
      <c r="R38"/>
      <c r="S38"/>
      <c r="T38"/>
      <c r="U38"/>
      <c r="V38"/>
      <c r="W38"/>
      <c r="X38"/>
      <c r="Y38"/>
      <c r="Z38"/>
    </row>
    <row r="39" spans="1:29">
      <c r="A39"/>
      <c r="B39"/>
      <c r="C39"/>
      <c r="D39"/>
      <c r="E39"/>
      <c r="F39"/>
      <c r="G39"/>
      <c r="H39" s="49"/>
      <c r="I39" s="153"/>
      <c r="J39" s="153"/>
      <c r="K39" s="153"/>
      <c r="L39"/>
      <c r="M39"/>
      <c r="N39"/>
      <c r="O39" s="11"/>
      <c r="P39" s="173"/>
      <c r="Q39" s="173"/>
      <c r="R39"/>
      <c r="S39"/>
      <c r="T39"/>
      <c r="U39"/>
      <c r="V39"/>
      <c r="W39"/>
      <c r="X39"/>
      <c r="Y39"/>
      <c r="Z39"/>
    </row>
    <row r="40" spans="1:29">
      <c r="A40"/>
      <c r="B40"/>
      <c r="C40"/>
      <c r="D40"/>
      <c r="E40"/>
      <c r="F40"/>
      <c r="G40"/>
      <c r="H40" s="49"/>
      <c r="I40" s="153"/>
      <c r="J40" s="153"/>
      <c r="K40" s="153"/>
      <c r="L40"/>
      <c r="M40"/>
      <c r="N40"/>
      <c r="O40" s="11"/>
      <c r="P40" s="173"/>
      <c r="Q40" s="173"/>
      <c r="R40"/>
      <c r="S40"/>
      <c r="T40"/>
      <c r="U40"/>
      <c r="V40"/>
      <c r="W40"/>
      <c r="X40"/>
      <c r="Y40"/>
      <c r="Z40"/>
    </row>
    <row r="41" spans="1:29">
      <c r="A41"/>
      <c r="B41"/>
      <c r="C41"/>
      <c r="D41"/>
      <c r="E41"/>
      <c r="F41"/>
      <c r="G41"/>
      <c r="H41" s="49"/>
      <c r="I41" s="153"/>
      <c r="J41" s="153"/>
      <c r="K41" s="153"/>
      <c r="L41"/>
      <c r="M41"/>
      <c r="N41"/>
      <c r="O41" s="11"/>
      <c r="P41" s="173"/>
      <c r="Q41" s="173"/>
      <c r="R41"/>
      <c r="S41"/>
      <c r="T41"/>
      <c r="U41"/>
      <c r="V41"/>
      <c r="W41"/>
      <c r="X41"/>
      <c r="Y41"/>
      <c r="Z41"/>
    </row>
    <row r="42" spans="1:29">
      <c r="A42"/>
      <c r="B42"/>
      <c r="C42"/>
      <c r="D42"/>
      <c r="E42"/>
      <c r="F42"/>
      <c r="G42"/>
      <c r="H42" s="49"/>
      <c r="I42" s="153"/>
      <c r="J42" s="153"/>
      <c r="K42" s="153"/>
      <c r="L42"/>
      <c r="M42"/>
      <c r="N42"/>
      <c r="O42" s="11"/>
      <c r="P42" s="173"/>
      <c r="Q42" s="173"/>
      <c r="R42"/>
      <c r="S42"/>
      <c r="T42"/>
      <c r="U42"/>
      <c r="V42"/>
      <c r="W42"/>
      <c r="X42"/>
      <c r="Y42"/>
      <c r="Z42"/>
    </row>
    <row r="43" spans="1:29">
      <c r="A43"/>
      <c r="B43"/>
      <c r="C43"/>
      <c r="D43"/>
      <c r="E43"/>
      <c r="F43"/>
      <c r="G43"/>
      <c r="H43" s="49"/>
      <c r="I43" s="153"/>
      <c r="J43" s="153"/>
      <c r="K43" s="153"/>
      <c r="L43"/>
      <c r="M43"/>
      <c r="N43"/>
      <c r="O43" s="11"/>
      <c r="P43" s="173"/>
      <c r="Q43" s="173"/>
      <c r="R43"/>
      <c r="S43"/>
      <c r="T43"/>
      <c r="U43"/>
      <c r="V43"/>
      <c r="W43"/>
      <c r="X43"/>
      <c r="Y43"/>
      <c r="Z43"/>
    </row>
    <row r="44" spans="1:29">
      <c r="A44"/>
      <c r="B44"/>
      <c r="C44"/>
      <c r="D44"/>
      <c r="E44"/>
      <c r="F44"/>
      <c r="G44"/>
      <c r="H44" s="49"/>
      <c r="I44" s="153"/>
      <c r="J44" s="153"/>
      <c r="K44" s="153"/>
      <c r="L44"/>
      <c r="M44"/>
      <c r="N44"/>
      <c r="O44" s="11"/>
      <c r="P44" s="173"/>
      <c r="Q44" s="173"/>
      <c r="R44"/>
      <c r="S44"/>
      <c r="T44"/>
      <c r="U44"/>
      <c r="V44"/>
      <c r="W44"/>
      <c r="X44"/>
      <c r="Y44"/>
      <c r="Z44"/>
    </row>
    <row r="45" spans="1:29">
      <c r="A45"/>
      <c r="B45"/>
      <c r="C45"/>
      <c r="D45"/>
      <c r="E45"/>
      <c r="F45"/>
      <c r="G45"/>
      <c r="H45" s="49"/>
      <c r="I45" s="153"/>
      <c r="J45" s="153"/>
      <c r="K45" s="153"/>
      <c r="L45"/>
      <c r="M45"/>
      <c r="N45"/>
      <c r="O45" s="11"/>
      <c r="P45" s="173"/>
      <c r="Q45" s="173"/>
      <c r="R45"/>
      <c r="S45"/>
      <c r="T45"/>
      <c r="U45"/>
      <c r="V45"/>
      <c r="W45"/>
      <c r="X45"/>
      <c r="Y45"/>
      <c r="Z45"/>
    </row>
    <row r="46" spans="1:29">
      <c r="A46"/>
      <c r="B46"/>
      <c r="C46"/>
      <c r="D46"/>
      <c r="E46"/>
      <c r="F46"/>
      <c r="G46"/>
      <c r="H46" s="49"/>
      <c r="I46" s="153"/>
      <c r="J46" s="153"/>
      <c r="K46" s="153"/>
      <c r="L46"/>
      <c r="M46"/>
      <c r="N46"/>
      <c r="O46" s="11"/>
      <c r="P46" s="173"/>
      <c r="Q46" s="173"/>
      <c r="R46"/>
      <c r="S46"/>
      <c r="T46"/>
      <c r="U46"/>
      <c r="V46"/>
      <c r="W46"/>
      <c r="X46"/>
      <c r="Y46"/>
      <c r="Z46"/>
    </row>
    <row r="47" spans="1:29">
      <c r="A47"/>
      <c r="B47"/>
      <c r="C47"/>
      <c r="D47"/>
      <c r="E47"/>
      <c r="F47"/>
      <c r="G47"/>
      <c r="H47" s="49"/>
      <c r="I47" s="153"/>
      <c r="J47" s="153"/>
      <c r="K47" s="153"/>
      <c r="L47"/>
      <c r="M47"/>
      <c r="N47"/>
      <c r="O47" s="11"/>
      <c r="P47" s="173"/>
      <c r="Q47" s="173"/>
      <c r="R47"/>
      <c r="S47"/>
      <c r="T47"/>
      <c r="U47"/>
      <c r="V47"/>
      <c r="W47"/>
      <c r="X47"/>
      <c r="Y47"/>
      <c r="Z47"/>
    </row>
    <row r="48" spans="1:29">
      <c r="A48"/>
      <c r="B48"/>
      <c r="C48"/>
      <c r="D48"/>
      <c r="E48"/>
      <c r="F48"/>
      <c r="G48"/>
      <c r="H48" s="49"/>
      <c r="I48" s="153"/>
      <c r="J48" s="153"/>
      <c r="K48" s="153"/>
      <c r="L48"/>
      <c r="M48"/>
      <c r="N48"/>
      <c r="O48" s="11"/>
      <c r="P48" s="173"/>
      <c r="Q48" s="173"/>
      <c r="R48"/>
      <c r="S48"/>
      <c r="T48"/>
      <c r="U48"/>
      <c r="V48"/>
      <c r="W48"/>
      <c r="X48"/>
      <c r="Y48"/>
      <c r="Z48"/>
    </row>
    <row r="49" spans="1:26">
      <c r="A49"/>
      <c r="B49"/>
      <c r="C49"/>
      <c r="D49"/>
      <c r="E49"/>
      <c r="F49"/>
      <c r="G49"/>
      <c r="H49" s="49"/>
      <c r="I49" s="153"/>
      <c r="J49" s="153"/>
      <c r="K49" s="153"/>
      <c r="L49"/>
      <c r="M49"/>
      <c r="N49"/>
      <c r="O49" s="11"/>
      <c r="P49" s="173"/>
      <c r="Q49" s="173"/>
      <c r="R49"/>
      <c r="S49"/>
      <c r="T49"/>
      <c r="U49"/>
      <c r="V49"/>
      <c r="W49"/>
      <c r="X49"/>
      <c r="Y49"/>
      <c r="Z49"/>
    </row>
    <row r="50" spans="1:26">
      <c r="A50"/>
      <c r="B50"/>
      <c r="C50"/>
      <c r="D50"/>
      <c r="E50"/>
      <c r="F50"/>
      <c r="G50"/>
      <c r="H50" s="49"/>
      <c r="I50" s="153"/>
      <c r="J50" s="153"/>
      <c r="K50" s="153"/>
      <c r="L50"/>
      <c r="M50"/>
      <c r="N50"/>
      <c r="O50" s="11"/>
      <c r="P50" s="173"/>
      <c r="Q50" s="173"/>
      <c r="R50"/>
      <c r="S50"/>
      <c r="T50"/>
      <c r="U50"/>
      <c r="V50"/>
      <c r="W50"/>
      <c r="X50"/>
      <c r="Y50"/>
      <c r="Z50"/>
    </row>
    <row r="51" spans="1:26">
      <c r="A51"/>
      <c r="B51"/>
      <c r="C51"/>
      <c r="D51"/>
      <c r="E51"/>
      <c r="F51"/>
      <c r="G51"/>
      <c r="H51" s="49"/>
      <c r="I51" s="153"/>
      <c r="J51" s="153"/>
      <c r="K51" s="153"/>
      <c r="L51"/>
      <c r="M51"/>
      <c r="N51"/>
      <c r="O51" s="11"/>
      <c r="P51" s="173"/>
      <c r="Q51" s="173"/>
      <c r="R51"/>
      <c r="S51"/>
      <c r="T51"/>
      <c r="U51"/>
      <c r="V51"/>
      <c r="W51"/>
      <c r="X51"/>
      <c r="Y51"/>
      <c r="Z51"/>
    </row>
    <row r="52" spans="1:26">
      <c r="A52"/>
      <c r="B52"/>
      <c r="C52"/>
      <c r="D52"/>
      <c r="E52"/>
      <c r="F52"/>
      <c r="G52"/>
      <c r="H52" s="49"/>
      <c r="I52" s="153"/>
      <c r="J52" s="153"/>
      <c r="K52" s="153"/>
      <c r="L52"/>
      <c r="M52"/>
      <c r="N52"/>
      <c r="O52" s="11"/>
      <c r="P52" s="173"/>
      <c r="Q52" s="173"/>
      <c r="R52"/>
      <c r="S52"/>
      <c r="T52"/>
      <c r="U52"/>
      <c r="V52"/>
      <c r="W52"/>
      <c r="X52"/>
      <c r="Y52"/>
      <c r="Z52"/>
    </row>
    <row r="53" spans="1:26">
      <c r="A53"/>
      <c r="B53"/>
      <c r="C53"/>
      <c r="D53"/>
      <c r="E53"/>
      <c r="F53"/>
      <c r="G53"/>
      <c r="H53" s="49"/>
      <c r="I53" s="153"/>
      <c r="J53" s="153"/>
      <c r="K53" s="153"/>
      <c r="L53"/>
      <c r="M53"/>
      <c r="N53"/>
      <c r="O53" s="11"/>
      <c r="P53" s="173"/>
      <c r="Q53" s="173"/>
      <c r="R53"/>
      <c r="S53"/>
      <c r="T53"/>
      <c r="U53"/>
      <c r="V53"/>
      <c r="W53"/>
      <c r="X53"/>
      <c r="Y53"/>
      <c r="Z53"/>
    </row>
    <row r="54" spans="1:26">
      <c r="A54"/>
      <c r="B54"/>
      <c r="C54"/>
      <c r="D54"/>
      <c r="E54"/>
      <c r="F54"/>
      <c r="G54"/>
      <c r="H54" s="49"/>
      <c r="I54" s="153"/>
      <c r="J54" s="153"/>
      <c r="K54" s="153"/>
      <c r="L54"/>
      <c r="M54"/>
      <c r="N54"/>
      <c r="O54" s="11"/>
      <c r="P54" s="173"/>
      <c r="Q54" s="173"/>
      <c r="R54"/>
      <c r="S54"/>
      <c r="T54"/>
      <c r="U54"/>
      <c r="V54"/>
      <c r="W54"/>
      <c r="X54"/>
      <c r="Y54"/>
      <c r="Z54"/>
    </row>
    <row r="55" spans="1:26">
      <c r="A55"/>
      <c r="B55"/>
      <c r="C55"/>
      <c r="D55"/>
      <c r="E55"/>
      <c r="F55"/>
      <c r="G55"/>
      <c r="H55" s="49"/>
      <c r="I55" s="153"/>
      <c r="J55" s="153"/>
      <c r="K55" s="153"/>
      <c r="L55"/>
      <c r="M55"/>
      <c r="N55"/>
      <c r="O55" s="11"/>
      <c r="P55" s="173"/>
      <c r="Q55" s="173"/>
      <c r="R55"/>
      <c r="S55"/>
      <c r="T55"/>
      <c r="U55"/>
      <c r="V55"/>
      <c r="W55"/>
      <c r="X55"/>
      <c r="Y55"/>
      <c r="Z55"/>
    </row>
    <row r="56" spans="1:26">
      <c r="A56"/>
      <c r="B56"/>
      <c r="C56"/>
      <c r="D56"/>
      <c r="E56"/>
      <c r="F56"/>
      <c r="G56"/>
      <c r="H56" s="49"/>
      <c r="I56" s="153"/>
      <c r="J56" s="153"/>
      <c r="K56" s="153"/>
      <c r="L56"/>
      <c r="M56"/>
      <c r="N56"/>
      <c r="O56" s="11"/>
      <c r="P56" s="173"/>
      <c r="Q56" s="173"/>
      <c r="R56"/>
      <c r="S56"/>
      <c r="T56"/>
      <c r="U56"/>
      <c r="V56"/>
      <c r="W56"/>
      <c r="X56"/>
      <c r="Y56"/>
      <c r="Z56"/>
    </row>
    <row r="57" spans="1:26">
      <c r="A57"/>
      <c r="B57"/>
      <c r="C57"/>
      <c r="D57"/>
      <c r="E57"/>
      <c r="F57"/>
      <c r="G57"/>
      <c r="H57" s="49"/>
      <c r="I57" s="153"/>
      <c r="J57" s="153"/>
      <c r="K57" s="153"/>
      <c r="L57"/>
      <c r="M57"/>
      <c r="N57"/>
      <c r="O57" s="11"/>
      <c r="P57" s="173"/>
      <c r="Q57" s="173"/>
      <c r="R57"/>
      <c r="S57"/>
      <c r="T57"/>
      <c r="U57"/>
      <c r="V57"/>
      <c r="W57"/>
      <c r="X57"/>
      <c r="Y57"/>
      <c r="Z57"/>
    </row>
    <row r="58" spans="1:26">
      <c r="A58"/>
      <c r="B58"/>
      <c r="C58"/>
      <c r="D58"/>
      <c r="E58"/>
      <c r="F58"/>
      <c r="G58"/>
      <c r="H58" s="49"/>
      <c r="I58" s="153"/>
      <c r="J58" s="153"/>
      <c r="K58" s="153"/>
      <c r="L58"/>
      <c r="M58"/>
      <c r="N58"/>
      <c r="O58" s="11"/>
      <c r="P58" s="173"/>
      <c r="Q58" s="173"/>
      <c r="R58"/>
      <c r="S58"/>
      <c r="T58"/>
      <c r="U58"/>
      <c r="V58"/>
      <c r="W58"/>
      <c r="X58"/>
      <c r="Y58"/>
      <c r="Z58"/>
    </row>
    <row r="59" spans="1:26">
      <c r="A59"/>
      <c r="B59"/>
      <c r="C59"/>
      <c r="D59"/>
      <c r="E59"/>
      <c r="F59"/>
      <c r="G59"/>
      <c r="H59" s="49"/>
      <c r="I59" s="153"/>
      <c r="J59" s="153"/>
      <c r="K59" s="153"/>
      <c r="L59"/>
      <c r="M59"/>
      <c r="N59"/>
      <c r="O59" s="11"/>
      <c r="P59" s="173"/>
      <c r="Q59" s="173"/>
      <c r="R59"/>
      <c r="S59"/>
      <c r="T59"/>
      <c r="U59"/>
      <c r="V59"/>
      <c r="W59"/>
      <c r="X59"/>
      <c r="Y59"/>
      <c r="Z59"/>
    </row>
    <row r="60" spans="1:26">
      <c r="A60"/>
      <c r="B60"/>
      <c r="C60"/>
      <c r="D60"/>
      <c r="E60"/>
      <c r="F60"/>
      <c r="G60"/>
      <c r="H60" s="49"/>
      <c r="I60" s="153"/>
      <c r="J60" s="153"/>
      <c r="K60" s="153"/>
      <c r="L60"/>
      <c r="M60"/>
      <c r="N60"/>
      <c r="O60" s="11"/>
      <c r="P60" s="173"/>
      <c r="Q60" s="173"/>
      <c r="R60"/>
      <c r="S60"/>
      <c r="T60"/>
      <c r="U60"/>
      <c r="V60"/>
      <c r="W60"/>
      <c r="X60"/>
      <c r="Y60"/>
      <c r="Z60"/>
    </row>
    <row r="61" spans="1:26" customFormat="1">
      <c r="H61" s="49"/>
      <c r="I61" s="153"/>
      <c r="J61" s="153"/>
      <c r="K61" s="153"/>
      <c r="O61" s="11"/>
      <c r="P61" s="173"/>
      <c r="Q61" s="173"/>
    </row>
    <row r="62" spans="1:26" customFormat="1">
      <c r="H62" s="49"/>
      <c r="I62" s="153"/>
      <c r="J62" s="153"/>
      <c r="K62" s="153"/>
      <c r="O62" s="11"/>
      <c r="P62" s="173"/>
      <c r="Q62" s="173"/>
    </row>
    <row r="63" spans="1:26" customFormat="1">
      <c r="H63" s="49"/>
      <c r="I63" s="153"/>
      <c r="J63" s="153"/>
      <c r="K63" s="153"/>
      <c r="O63" s="11"/>
      <c r="P63" s="173"/>
      <c r="Q63" s="173"/>
    </row>
    <row r="64" spans="1:26" customFormat="1">
      <c r="H64" s="49"/>
      <c r="I64" s="153"/>
      <c r="J64" s="153"/>
      <c r="K64" s="153"/>
      <c r="O64" s="11"/>
      <c r="P64" s="173"/>
      <c r="Q64" s="173"/>
    </row>
    <row r="65" spans="1:26" customFormat="1">
      <c r="H65" s="49"/>
      <c r="I65" s="153"/>
      <c r="J65" s="153"/>
      <c r="K65" s="153"/>
      <c r="O65" s="11"/>
      <c r="P65" s="173"/>
      <c r="Q65" s="173"/>
    </row>
    <row r="66" spans="1:26" customFormat="1">
      <c r="H66" s="49"/>
      <c r="I66" s="153"/>
      <c r="J66" s="153"/>
      <c r="K66" s="153"/>
      <c r="O66" s="11"/>
      <c r="P66" s="173"/>
      <c r="Q66" s="173"/>
    </row>
    <row r="67" spans="1:26" customFormat="1">
      <c r="H67" s="49"/>
      <c r="I67" s="153"/>
      <c r="J67" s="153"/>
      <c r="K67" s="153"/>
      <c r="O67" s="11"/>
      <c r="P67" s="173"/>
      <c r="Q67" s="173"/>
    </row>
    <row r="68" spans="1:26" customFormat="1">
      <c r="H68" s="49"/>
      <c r="I68" s="153"/>
      <c r="J68" s="153"/>
      <c r="K68" s="153"/>
      <c r="O68" s="11"/>
      <c r="P68" s="173"/>
      <c r="Q68" s="173"/>
    </row>
    <row r="69" spans="1:26" customFormat="1">
      <c r="H69" s="49"/>
      <c r="I69" s="153"/>
      <c r="J69" s="153"/>
      <c r="K69" s="153"/>
      <c r="O69" s="11"/>
      <c r="P69" s="173"/>
      <c r="Q69" s="173"/>
    </row>
    <row r="70" spans="1:26" customFormat="1">
      <c r="H70" s="49"/>
      <c r="I70" s="153"/>
      <c r="J70" s="153"/>
      <c r="K70" s="153"/>
      <c r="O70" s="11"/>
      <c r="P70" s="173"/>
      <c r="Q70" s="173"/>
    </row>
    <row r="71" spans="1:26" customFormat="1">
      <c r="H71" s="49"/>
      <c r="I71" s="153"/>
      <c r="J71" s="153"/>
      <c r="K71" s="153"/>
      <c r="O71" s="11"/>
      <c r="P71" s="173"/>
      <c r="Q71" s="173"/>
    </row>
    <row r="72" spans="1:26" customFormat="1">
      <c r="H72" s="49"/>
      <c r="I72" s="153"/>
      <c r="J72" s="153"/>
      <c r="K72" s="153"/>
      <c r="O72" s="11"/>
      <c r="P72" s="173"/>
      <c r="Q72" s="173"/>
    </row>
    <row r="73" spans="1:26" customFormat="1">
      <c r="H73" s="49"/>
      <c r="I73" s="153"/>
      <c r="J73" s="153"/>
      <c r="K73" s="153"/>
      <c r="O73" s="11"/>
      <c r="P73" s="173"/>
      <c r="Q73" s="173"/>
    </row>
    <row r="74" spans="1:26" customFormat="1">
      <c r="H74" s="49"/>
      <c r="I74" s="153"/>
      <c r="J74" s="153"/>
      <c r="K74" s="153"/>
      <c r="O74" s="11"/>
      <c r="P74" s="173"/>
      <c r="Q74" s="173"/>
    </row>
    <row r="75" spans="1:26" customFormat="1">
      <c r="H75" s="49"/>
      <c r="I75" s="153"/>
      <c r="J75" s="153"/>
      <c r="K75" s="153"/>
      <c r="O75" s="11"/>
      <c r="P75" s="173"/>
      <c r="Q75" s="173"/>
    </row>
    <row r="76" spans="1:26" customFormat="1">
      <c r="H76" s="49"/>
      <c r="I76" s="153"/>
      <c r="J76" s="153"/>
      <c r="K76" s="153"/>
      <c r="O76" s="11"/>
      <c r="P76" s="173"/>
      <c r="Q76" s="173"/>
    </row>
    <row r="77" spans="1:26">
      <c r="A77"/>
      <c r="B77"/>
      <c r="C77"/>
      <c r="D77"/>
      <c r="E77"/>
      <c r="F77"/>
      <c r="G77"/>
      <c r="H77" s="49"/>
      <c r="I77" s="153"/>
      <c r="J77" s="153"/>
      <c r="K77" s="153"/>
      <c r="L77"/>
      <c r="M77"/>
      <c r="N77"/>
      <c r="O77" s="11"/>
      <c r="P77" s="173"/>
      <c r="Q77" s="173"/>
      <c r="R77"/>
      <c r="S77"/>
      <c r="T77"/>
      <c r="U77"/>
      <c r="V77"/>
      <c r="W77"/>
      <c r="X77"/>
      <c r="Y77"/>
      <c r="Z77"/>
    </row>
    <row r="78" spans="1:26">
      <c r="A78"/>
      <c r="B78"/>
      <c r="C78"/>
      <c r="D78"/>
      <c r="E78"/>
      <c r="F78"/>
      <c r="G78"/>
      <c r="H78" s="49"/>
      <c r="I78" s="153"/>
      <c r="J78" s="153"/>
      <c r="K78" s="153"/>
      <c r="L78"/>
      <c r="M78"/>
      <c r="N78"/>
      <c r="O78" s="11"/>
      <c r="P78" s="173"/>
      <c r="Q78" s="173"/>
      <c r="R78"/>
      <c r="S78"/>
      <c r="T78"/>
      <c r="U78"/>
      <c r="V78"/>
      <c r="W78"/>
      <c r="X78"/>
      <c r="Y78"/>
      <c r="Z78"/>
    </row>
    <row r="79" spans="1:26">
      <c r="A79"/>
      <c r="B79"/>
      <c r="C79"/>
      <c r="D79"/>
      <c r="E79"/>
      <c r="F79"/>
      <c r="G79"/>
      <c r="H79" s="49"/>
      <c r="I79" s="153"/>
      <c r="J79" s="153"/>
      <c r="K79" s="153"/>
      <c r="L79"/>
      <c r="M79"/>
      <c r="N79"/>
      <c r="O79" s="11"/>
      <c r="P79" s="173"/>
      <c r="Q79" s="173"/>
      <c r="R79"/>
      <c r="S79"/>
      <c r="T79"/>
      <c r="U79"/>
      <c r="V79"/>
      <c r="W79"/>
      <c r="X79"/>
      <c r="Y79"/>
      <c r="Z79"/>
    </row>
    <row r="80" spans="1:26">
      <c r="A80"/>
      <c r="B80"/>
      <c r="C80"/>
      <c r="D80"/>
      <c r="E80"/>
      <c r="F80"/>
      <c r="G80"/>
      <c r="H80" s="49"/>
      <c r="I80" s="153"/>
      <c r="J80" s="153"/>
      <c r="K80" s="153"/>
      <c r="L80"/>
      <c r="M80"/>
      <c r="N80"/>
      <c r="O80" s="11"/>
      <c r="P80" s="173"/>
      <c r="Q80" s="173"/>
      <c r="R80"/>
      <c r="S80"/>
      <c r="T80"/>
      <c r="U80"/>
      <c r="V80"/>
      <c r="W80"/>
      <c r="X80"/>
      <c r="Y80"/>
      <c r="Z80"/>
    </row>
    <row r="81" spans="1:26">
      <c r="A81"/>
      <c r="B81"/>
      <c r="C81"/>
      <c r="D81"/>
      <c r="E81"/>
      <c r="F81"/>
      <c r="G81"/>
      <c r="H81" s="49"/>
      <c r="I81" s="153"/>
      <c r="J81" s="153"/>
      <c r="K81" s="153"/>
      <c r="L81"/>
      <c r="M81"/>
      <c r="N81"/>
      <c r="O81" s="11"/>
      <c r="P81" s="173"/>
      <c r="Q81" s="173"/>
      <c r="R81"/>
      <c r="S81"/>
      <c r="T81"/>
      <c r="U81"/>
      <c r="V81"/>
      <c r="W81"/>
      <c r="X81"/>
      <c r="Y81"/>
      <c r="Z81"/>
    </row>
    <row r="82" spans="1:26">
      <c r="A82"/>
      <c r="B82"/>
      <c r="C82"/>
      <c r="D82"/>
      <c r="E82"/>
      <c r="F82"/>
      <c r="G82"/>
      <c r="H82" s="49"/>
      <c r="I82" s="153"/>
      <c r="J82" s="153"/>
      <c r="K82" s="153"/>
      <c r="L82"/>
      <c r="M82"/>
      <c r="N82"/>
      <c r="O82" s="11"/>
      <c r="P82" s="173"/>
      <c r="Q82" s="173"/>
      <c r="R82"/>
      <c r="S82"/>
      <c r="T82"/>
      <c r="U82"/>
      <c r="V82"/>
      <c r="W82"/>
      <c r="X82"/>
      <c r="Y82"/>
      <c r="Z82"/>
    </row>
    <row r="83" spans="1:26">
      <c r="A83"/>
      <c r="B83"/>
      <c r="C83"/>
      <c r="D83"/>
      <c r="E83"/>
      <c r="F83"/>
      <c r="G83"/>
      <c r="H83" s="49"/>
      <c r="I83" s="153"/>
      <c r="J83" s="153"/>
      <c r="K83" s="153"/>
      <c r="L83"/>
      <c r="M83"/>
      <c r="N83"/>
      <c r="O83" s="11"/>
      <c r="P83" s="173"/>
      <c r="Q83" s="173"/>
      <c r="R83"/>
      <c r="S83"/>
      <c r="T83"/>
      <c r="U83"/>
      <c r="V83"/>
      <c r="W83"/>
      <c r="X83"/>
      <c r="Y83"/>
      <c r="Z83"/>
    </row>
    <row r="84" spans="1:26">
      <c r="A84"/>
      <c r="B84"/>
      <c r="C84"/>
      <c r="D84"/>
      <c r="E84"/>
      <c r="F84"/>
      <c r="G84"/>
      <c r="H84" s="49"/>
      <c r="I84" s="153"/>
      <c r="J84" s="153"/>
      <c r="K84" s="153"/>
      <c r="L84"/>
      <c r="M84"/>
      <c r="N84"/>
      <c r="O84" s="11"/>
      <c r="P84" s="173"/>
      <c r="Q84" s="173"/>
      <c r="R84"/>
      <c r="S84"/>
      <c r="T84"/>
      <c r="U84"/>
      <c r="V84"/>
      <c r="W84"/>
      <c r="X84"/>
      <c r="Y84"/>
      <c r="Z84"/>
    </row>
    <row r="85" spans="1:26">
      <c r="A85"/>
      <c r="B85"/>
      <c r="C85"/>
      <c r="D85"/>
      <c r="E85"/>
      <c r="F85"/>
      <c r="G85"/>
      <c r="H85" s="49"/>
      <c r="I85" s="153"/>
      <c r="J85" s="153"/>
      <c r="K85" s="153"/>
      <c r="L85"/>
      <c r="M85"/>
      <c r="N85"/>
      <c r="O85" s="11"/>
      <c r="P85" s="173"/>
      <c r="Q85" s="173"/>
      <c r="R85"/>
      <c r="S85"/>
      <c r="T85"/>
      <c r="U85"/>
      <c r="V85"/>
      <c r="W85"/>
      <c r="X85"/>
      <c r="Y85"/>
      <c r="Z85"/>
    </row>
    <row r="86" spans="1:26">
      <c r="A86"/>
      <c r="B86"/>
      <c r="C86"/>
      <c r="D86"/>
      <c r="E86"/>
      <c r="F86"/>
      <c r="G86"/>
      <c r="H86" s="49"/>
      <c r="I86" s="153"/>
      <c r="J86" s="153"/>
      <c r="K86" s="153"/>
      <c r="L86"/>
      <c r="M86"/>
      <c r="N86"/>
      <c r="O86" s="11"/>
      <c r="P86" s="173"/>
      <c r="Q86" s="173"/>
      <c r="R86"/>
      <c r="S86"/>
      <c r="T86"/>
      <c r="U86"/>
      <c r="V86"/>
      <c r="W86"/>
      <c r="X86"/>
      <c r="Y86"/>
      <c r="Z86"/>
    </row>
    <row r="87" spans="1:26">
      <c r="A87"/>
      <c r="B87"/>
      <c r="C87"/>
      <c r="D87"/>
      <c r="E87"/>
      <c r="F87"/>
      <c r="G87"/>
      <c r="H87" s="49"/>
      <c r="I87" s="153"/>
      <c r="J87" s="153"/>
      <c r="K87" s="153"/>
      <c r="L87"/>
      <c r="M87"/>
      <c r="N87"/>
      <c r="O87" s="11"/>
      <c r="P87" s="173"/>
      <c r="Q87" s="173"/>
      <c r="R87"/>
      <c r="S87"/>
      <c r="T87"/>
      <c r="U87"/>
      <c r="V87"/>
      <c r="W87"/>
      <c r="X87"/>
      <c r="Y87"/>
      <c r="Z87"/>
    </row>
    <row r="88" spans="1:26">
      <c r="A88"/>
      <c r="B88"/>
      <c r="C88"/>
      <c r="D88"/>
      <c r="E88"/>
      <c r="F88"/>
      <c r="G88"/>
      <c r="H88" s="49"/>
      <c r="I88" s="153"/>
      <c r="J88" s="153"/>
      <c r="K88" s="153"/>
      <c r="L88"/>
      <c r="M88"/>
      <c r="N88"/>
      <c r="O88" s="11"/>
      <c r="P88" s="173"/>
      <c r="Q88" s="173"/>
      <c r="R88"/>
      <c r="S88"/>
      <c r="T88"/>
      <c r="U88"/>
      <c r="V88"/>
      <c r="W88"/>
      <c r="X88"/>
      <c r="Y88"/>
      <c r="Z88"/>
    </row>
    <row r="89" spans="1:26">
      <c r="A89"/>
      <c r="B89"/>
      <c r="C89"/>
      <c r="D89"/>
      <c r="E89"/>
      <c r="F89"/>
      <c r="G89"/>
      <c r="H89" s="49"/>
      <c r="I89" s="153"/>
      <c r="J89" s="153"/>
      <c r="K89" s="153"/>
      <c r="L89"/>
      <c r="M89"/>
      <c r="N89"/>
      <c r="O89" s="11"/>
      <c r="P89" s="173"/>
      <c r="Q89" s="173"/>
      <c r="R89"/>
      <c r="S89"/>
      <c r="T89"/>
      <c r="U89"/>
      <c r="V89"/>
      <c r="W89"/>
      <c r="X89"/>
      <c r="Y89"/>
      <c r="Z89"/>
    </row>
    <row r="90" spans="1:26">
      <c r="A90"/>
      <c r="B90"/>
      <c r="C90"/>
      <c r="D90"/>
      <c r="E90"/>
      <c r="F90"/>
      <c r="G90"/>
      <c r="H90" s="49"/>
      <c r="I90" s="153"/>
      <c r="J90" s="153"/>
      <c r="K90" s="153"/>
      <c r="L90"/>
      <c r="M90"/>
      <c r="N90"/>
      <c r="O90" s="11"/>
      <c r="P90" s="173"/>
      <c r="Q90" s="173"/>
      <c r="R90"/>
      <c r="S90"/>
      <c r="T90"/>
      <c r="U90"/>
      <c r="V90"/>
      <c r="W90"/>
      <c r="X90"/>
      <c r="Y90"/>
      <c r="Z90"/>
    </row>
    <row r="91" spans="1:26">
      <c r="A91"/>
      <c r="B91"/>
      <c r="C91"/>
      <c r="D91"/>
      <c r="E91"/>
      <c r="F91"/>
      <c r="G91"/>
      <c r="H91" s="49"/>
      <c r="I91" s="153"/>
      <c r="J91" s="153"/>
      <c r="K91" s="153"/>
      <c r="L91"/>
      <c r="M91"/>
      <c r="N91"/>
      <c r="O91" s="11"/>
      <c r="P91" s="173"/>
      <c r="Q91" s="173"/>
      <c r="R91"/>
      <c r="S91"/>
      <c r="T91"/>
      <c r="U91"/>
      <c r="V91"/>
      <c r="W91"/>
      <c r="X91"/>
      <c r="Y91"/>
      <c r="Z91"/>
    </row>
    <row r="92" spans="1:26">
      <c r="A92"/>
      <c r="B92"/>
      <c r="C92"/>
      <c r="D92"/>
      <c r="E92"/>
      <c r="F92"/>
      <c r="G92"/>
      <c r="H92" s="49"/>
      <c r="I92" s="153"/>
      <c r="J92" s="153"/>
      <c r="K92" s="153"/>
      <c r="L92"/>
      <c r="M92"/>
      <c r="N92"/>
      <c r="O92" s="11"/>
      <c r="P92" s="173"/>
      <c r="Q92" s="173"/>
      <c r="R92"/>
      <c r="S92"/>
      <c r="T92"/>
      <c r="U92"/>
      <c r="V92"/>
      <c r="W92"/>
      <c r="X92"/>
      <c r="Y92"/>
      <c r="Z92"/>
    </row>
    <row r="93" spans="1:26">
      <c r="A93"/>
      <c r="B93"/>
      <c r="C93"/>
      <c r="D93"/>
      <c r="E93"/>
      <c r="F93"/>
      <c r="G93"/>
      <c r="H93" s="49"/>
      <c r="I93" s="153"/>
      <c r="J93" s="153"/>
      <c r="K93" s="153"/>
      <c r="L93"/>
      <c r="M93"/>
      <c r="N93"/>
      <c r="O93" s="11"/>
      <c r="P93" s="173"/>
      <c r="Q93" s="173"/>
      <c r="R93"/>
      <c r="S93"/>
      <c r="T93"/>
      <c r="U93"/>
      <c r="V93"/>
      <c r="W93"/>
      <c r="X93"/>
      <c r="Y93"/>
      <c r="Z93"/>
    </row>
    <row r="94" spans="1:26">
      <c r="A94"/>
      <c r="B94"/>
      <c r="C94"/>
      <c r="D94"/>
      <c r="E94"/>
      <c r="F94"/>
      <c r="G94"/>
      <c r="H94" s="49"/>
      <c r="I94" s="153"/>
      <c r="J94" s="153"/>
      <c r="K94" s="153"/>
      <c r="L94"/>
      <c r="M94"/>
      <c r="N94"/>
      <c r="O94" s="11"/>
      <c r="P94" s="173"/>
      <c r="Q94" s="173"/>
      <c r="R94"/>
      <c r="S94"/>
      <c r="T94"/>
      <c r="U94"/>
      <c r="V94"/>
      <c r="W94"/>
      <c r="X94"/>
      <c r="Y94"/>
      <c r="Z94"/>
    </row>
    <row r="95" spans="1:26">
      <c r="A95"/>
      <c r="B95"/>
      <c r="C95"/>
      <c r="D95"/>
      <c r="E95"/>
      <c r="F95"/>
      <c r="G95"/>
      <c r="H95" s="49"/>
      <c r="I95" s="153"/>
      <c r="J95" s="153"/>
      <c r="K95" s="153"/>
      <c r="L95"/>
      <c r="M95"/>
      <c r="N95"/>
      <c r="O95" s="11"/>
      <c r="P95" s="173"/>
      <c r="Q95" s="173"/>
      <c r="R95"/>
      <c r="S95"/>
      <c r="T95"/>
      <c r="U95"/>
      <c r="V95"/>
      <c r="W95"/>
      <c r="X95"/>
      <c r="Y95"/>
      <c r="Z95"/>
    </row>
    <row r="96" spans="1:26">
      <c r="A96"/>
      <c r="B96"/>
      <c r="C96"/>
      <c r="D96"/>
      <c r="E96"/>
      <c r="F96"/>
      <c r="G96"/>
      <c r="H96" s="49"/>
      <c r="I96" s="153"/>
      <c r="J96" s="153"/>
      <c r="K96" s="153"/>
      <c r="L96"/>
      <c r="M96"/>
      <c r="N96"/>
      <c r="O96" s="11"/>
      <c r="P96" s="173"/>
      <c r="Q96" s="173"/>
      <c r="R96"/>
      <c r="S96"/>
      <c r="T96"/>
      <c r="U96"/>
      <c r="V96"/>
      <c r="W96"/>
      <c r="X96"/>
      <c r="Y96"/>
      <c r="Z96"/>
    </row>
    <row r="97" spans="1:26">
      <c r="A97"/>
      <c r="B97"/>
      <c r="C97"/>
      <c r="D97"/>
      <c r="E97"/>
      <c r="F97"/>
      <c r="G97"/>
      <c r="H97" s="49"/>
      <c r="I97" s="153"/>
      <c r="J97" s="153"/>
      <c r="K97" s="153"/>
      <c r="L97"/>
      <c r="M97"/>
      <c r="N97"/>
      <c r="O97" s="11"/>
      <c r="P97" s="173"/>
      <c r="Q97" s="173"/>
      <c r="R97"/>
      <c r="S97"/>
      <c r="T97"/>
      <c r="U97"/>
      <c r="V97"/>
      <c r="W97"/>
      <c r="X97"/>
      <c r="Y97"/>
      <c r="Z97"/>
    </row>
    <row r="98" spans="1:26">
      <c r="A98"/>
      <c r="B98"/>
      <c r="C98"/>
      <c r="D98"/>
      <c r="E98"/>
      <c r="F98"/>
      <c r="G98"/>
      <c r="H98" s="49"/>
      <c r="I98" s="153"/>
      <c r="J98" s="153"/>
      <c r="K98" s="153"/>
      <c r="L98"/>
      <c r="M98"/>
      <c r="N98"/>
      <c r="O98" s="11"/>
      <c r="P98" s="173"/>
      <c r="Q98" s="173"/>
      <c r="R98"/>
      <c r="S98"/>
      <c r="T98"/>
      <c r="U98"/>
      <c r="V98"/>
      <c r="W98"/>
      <c r="X98"/>
      <c r="Y98"/>
      <c r="Z98"/>
    </row>
    <row r="99" spans="1:26">
      <c r="A99"/>
      <c r="B99"/>
      <c r="C99"/>
      <c r="D99"/>
      <c r="E99"/>
      <c r="F99"/>
      <c r="G99"/>
      <c r="H99" s="49"/>
      <c r="I99" s="153"/>
      <c r="J99" s="153"/>
      <c r="K99" s="153"/>
      <c r="L99"/>
      <c r="M99"/>
      <c r="N99"/>
      <c r="O99" s="11"/>
      <c r="P99" s="173"/>
      <c r="Q99" s="173"/>
      <c r="R99"/>
      <c r="S99"/>
      <c r="T99"/>
      <c r="U99"/>
      <c r="V99"/>
      <c r="W99"/>
      <c r="X99"/>
      <c r="Y99"/>
      <c r="Z99"/>
    </row>
    <row r="100" spans="1:26">
      <c r="A100"/>
      <c r="B100"/>
      <c r="C100"/>
      <c r="D100"/>
      <c r="E100"/>
      <c r="F100"/>
      <c r="G100"/>
      <c r="H100" s="49"/>
      <c r="I100" s="153"/>
      <c r="J100" s="153"/>
      <c r="K100" s="153"/>
      <c r="L100"/>
      <c r="M100"/>
      <c r="N100"/>
      <c r="O100" s="11"/>
      <c r="P100" s="173"/>
      <c r="Q100" s="173"/>
      <c r="R100"/>
      <c r="S100"/>
      <c r="T100"/>
      <c r="U100"/>
      <c r="V100"/>
      <c r="W100"/>
      <c r="X100"/>
      <c r="Y100"/>
      <c r="Z100"/>
    </row>
    <row r="101" spans="1:26">
      <c r="A101"/>
      <c r="B101"/>
      <c r="C101"/>
      <c r="D101"/>
      <c r="E101"/>
      <c r="F101"/>
      <c r="G101"/>
      <c r="H101" s="49"/>
      <c r="I101" s="153"/>
      <c r="J101" s="153"/>
      <c r="K101" s="153"/>
      <c r="L101"/>
      <c r="M101"/>
      <c r="N101"/>
      <c r="O101" s="11"/>
      <c r="P101" s="173"/>
      <c r="Q101" s="173"/>
      <c r="R101"/>
      <c r="S101"/>
      <c r="T101"/>
      <c r="U101"/>
      <c r="V101"/>
      <c r="W101"/>
      <c r="X101"/>
      <c r="Y101"/>
      <c r="Z101"/>
    </row>
    <row r="102" spans="1:26">
      <c r="A102"/>
      <c r="B102"/>
      <c r="C102"/>
      <c r="D102"/>
      <c r="E102"/>
      <c r="F102"/>
      <c r="G102"/>
      <c r="H102" s="49"/>
      <c r="I102" s="153"/>
      <c r="J102" s="153"/>
      <c r="K102" s="153"/>
      <c r="L102"/>
      <c r="M102"/>
      <c r="N102"/>
      <c r="O102" s="11"/>
      <c r="P102" s="173"/>
      <c r="Q102" s="173"/>
      <c r="R102"/>
      <c r="S102"/>
      <c r="T102"/>
      <c r="U102"/>
      <c r="V102"/>
      <c r="W102"/>
      <c r="X102"/>
      <c r="Y102"/>
      <c r="Z102"/>
    </row>
    <row r="103" spans="1:26">
      <c r="A103"/>
      <c r="B103"/>
      <c r="C103"/>
      <c r="D103"/>
      <c r="E103"/>
      <c r="F103"/>
      <c r="G103"/>
      <c r="H103" s="49"/>
      <c r="I103" s="153"/>
      <c r="J103" s="153"/>
      <c r="K103" s="153"/>
      <c r="L103"/>
      <c r="M103"/>
      <c r="N103"/>
      <c r="O103" s="11"/>
      <c r="P103" s="173"/>
      <c r="Q103" s="173"/>
      <c r="R103"/>
      <c r="S103"/>
      <c r="T103"/>
      <c r="U103"/>
      <c r="V103"/>
      <c r="W103"/>
      <c r="X103"/>
      <c r="Y103"/>
      <c r="Z103"/>
    </row>
    <row r="104" spans="1:26">
      <c r="A104"/>
      <c r="B104"/>
      <c r="C104"/>
      <c r="D104"/>
      <c r="E104"/>
      <c r="F104"/>
      <c r="G104"/>
      <c r="H104" s="49"/>
      <c r="I104" s="153"/>
      <c r="J104" s="153"/>
      <c r="K104" s="153"/>
      <c r="L104"/>
      <c r="M104"/>
      <c r="N104"/>
      <c r="O104" s="11"/>
      <c r="P104" s="173"/>
      <c r="Q104" s="173"/>
      <c r="R104"/>
      <c r="S104"/>
      <c r="T104"/>
      <c r="U104"/>
      <c r="V104"/>
      <c r="W104"/>
      <c r="X104"/>
      <c r="Y104"/>
      <c r="Z104"/>
    </row>
    <row r="105" spans="1:26">
      <c r="A105"/>
      <c r="B105"/>
      <c r="C105"/>
      <c r="D105"/>
      <c r="E105"/>
      <c r="F105"/>
      <c r="G105"/>
      <c r="H105" s="49"/>
      <c r="I105" s="153"/>
      <c r="J105" s="153"/>
      <c r="K105" s="153"/>
      <c r="L105"/>
      <c r="M105"/>
      <c r="N105"/>
      <c r="O105" s="11"/>
      <c r="P105" s="173"/>
      <c r="Q105" s="173"/>
      <c r="R105"/>
      <c r="S105"/>
      <c r="T105"/>
      <c r="U105"/>
      <c r="V105"/>
      <c r="W105"/>
      <c r="X105"/>
      <c r="Y105"/>
      <c r="Z105"/>
    </row>
    <row r="106" spans="1:26">
      <c r="A106"/>
      <c r="B106"/>
      <c r="C106"/>
      <c r="D106"/>
      <c r="E106"/>
      <c r="F106"/>
      <c r="G106"/>
      <c r="H106" s="49"/>
      <c r="I106" s="153"/>
      <c r="J106" s="153"/>
      <c r="K106" s="153"/>
      <c r="L106"/>
      <c r="M106"/>
      <c r="N106"/>
      <c r="O106" s="11"/>
      <c r="P106" s="173"/>
      <c r="Q106" s="173"/>
      <c r="R106"/>
      <c r="S106"/>
      <c r="T106"/>
      <c r="U106"/>
      <c r="V106"/>
      <c r="W106"/>
      <c r="X106"/>
      <c r="Y106"/>
      <c r="Z106"/>
    </row>
    <row r="107" spans="1:26">
      <c r="A107"/>
      <c r="B107"/>
      <c r="C107"/>
      <c r="D107"/>
      <c r="E107"/>
      <c r="F107"/>
      <c r="G107"/>
      <c r="H107" s="49"/>
      <c r="I107" s="153"/>
      <c r="J107" s="153"/>
      <c r="K107" s="153"/>
      <c r="L107"/>
      <c r="M107"/>
      <c r="N107"/>
      <c r="O107" s="11"/>
      <c r="P107" s="173"/>
      <c r="Q107" s="173"/>
      <c r="R107"/>
      <c r="S107"/>
      <c r="T107"/>
      <c r="U107"/>
      <c r="V107"/>
      <c r="W107"/>
      <c r="X107"/>
      <c r="Y107"/>
      <c r="Z107"/>
    </row>
    <row r="108" spans="1:26">
      <c r="A108"/>
      <c r="B108"/>
      <c r="C108"/>
      <c r="D108"/>
      <c r="E108"/>
      <c r="F108"/>
      <c r="G108"/>
      <c r="H108" s="49"/>
      <c r="I108" s="153"/>
      <c r="J108" s="153"/>
      <c r="K108" s="153"/>
      <c r="L108"/>
      <c r="M108"/>
      <c r="N108"/>
      <c r="O108" s="11"/>
      <c r="P108" s="173"/>
      <c r="Q108" s="173"/>
      <c r="R108"/>
      <c r="S108"/>
      <c r="T108"/>
      <c r="U108"/>
      <c r="V108"/>
      <c r="W108"/>
      <c r="X108"/>
      <c r="Y108"/>
      <c r="Z108"/>
    </row>
    <row r="109" spans="1:26">
      <c r="A109"/>
      <c r="B109"/>
      <c r="C109"/>
      <c r="D109"/>
      <c r="E109"/>
      <c r="F109"/>
      <c r="G109"/>
      <c r="H109" s="49"/>
      <c r="I109" s="153"/>
      <c r="J109" s="153"/>
      <c r="K109" s="153"/>
      <c r="L109"/>
      <c r="M109"/>
      <c r="N109"/>
      <c r="O109" s="11"/>
      <c r="P109" s="173"/>
      <c r="Q109" s="173"/>
      <c r="R109"/>
      <c r="S109"/>
      <c r="T109"/>
      <c r="U109"/>
      <c r="V109"/>
      <c r="W109"/>
      <c r="X109"/>
      <c r="Y109"/>
      <c r="Z109"/>
    </row>
    <row r="110" spans="1:26">
      <c r="A110"/>
      <c r="B110"/>
      <c r="C110"/>
      <c r="D110"/>
      <c r="E110"/>
      <c r="F110"/>
      <c r="G110"/>
      <c r="H110" s="49"/>
      <c r="I110" s="153"/>
      <c r="J110" s="153"/>
      <c r="K110" s="153"/>
      <c r="L110"/>
      <c r="M110"/>
      <c r="N110"/>
      <c r="O110" s="11"/>
      <c r="P110" s="173"/>
      <c r="Q110" s="173"/>
      <c r="R110"/>
      <c r="S110"/>
      <c r="T110"/>
      <c r="U110"/>
      <c r="V110"/>
      <c r="W110"/>
      <c r="X110"/>
      <c r="Y110"/>
      <c r="Z110"/>
    </row>
    <row r="111" spans="1:26">
      <c r="A111"/>
      <c r="B111"/>
      <c r="C111"/>
      <c r="D111"/>
      <c r="E111"/>
      <c r="F111"/>
      <c r="G111"/>
      <c r="H111" s="49"/>
      <c r="I111" s="153"/>
      <c r="J111" s="153"/>
      <c r="K111" s="153"/>
      <c r="L111"/>
      <c r="M111"/>
      <c r="N111"/>
      <c r="O111" s="11"/>
      <c r="P111" s="173"/>
      <c r="Q111" s="173"/>
      <c r="R111"/>
      <c r="S111"/>
      <c r="T111"/>
      <c r="U111"/>
      <c r="V111"/>
      <c r="W111"/>
      <c r="X111"/>
      <c r="Y111"/>
      <c r="Z111"/>
    </row>
    <row r="112" spans="1:26">
      <c r="A112"/>
      <c r="B112"/>
      <c r="C112"/>
      <c r="D112"/>
      <c r="E112"/>
      <c r="F112"/>
      <c r="G112"/>
      <c r="H112" s="49"/>
      <c r="I112" s="153"/>
      <c r="J112" s="153"/>
      <c r="K112" s="153"/>
      <c r="L112"/>
      <c r="M112"/>
      <c r="N112"/>
      <c r="O112" s="11"/>
      <c r="P112" s="173"/>
      <c r="Q112" s="173"/>
      <c r="R112"/>
      <c r="S112"/>
      <c r="T112"/>
      <c r="U112"/>
      <c r="V112"/>
      <c r="W112"/>
      <c r="X112"/>
      <c r="Y112"/>
      <c r="Z112"/>
    </row>
    <row r="113" spans="1:26">
      <c r="A113"/>
      <c r="B113"/>
      <c r="C113"/>
      <c r="D113"/>
      <c r="E113"/>
      <c r="F113"/>
      <c r="G113"/>
      <c r="H113" s="49"/>
      <c r="I113" s="153"/>
      <c r="J113" s="153"/>
      <c r="K113" s="153"/>
      <c r="L113"/>
      <c r="M113"/>
      <c r="N113"/>
      <c r="O113" s="11"/>
      <c r="P113" s="173"/>
      <c r="Q113" s="173"/>
      <c r="R113"/>
      <c r="S113"/>
      <c r="T113"/>
      <c r="U113"/>
      <c r="V113"/>
      <c r="W113"/>
      <c r="X113"/>
      <c r="Y113"/>
      <c r="Z113"/>
    </row>
    <row r="114" spans="1:26">
      <c r="A114"/>
      <c r="B114"/>
      <c r="C114"/>
      <c r="D114"/>
      <c r="E114"/>
      <c r="F114"/>
      <c r="G114"/>
      <c r="H114" s="49"/>
      <c r="I114" s="153"/>
      <c r="J114" s="153"/>
      <c r="K114" s="153"/>
      <c r="L114"/>
      <c r="M114"/>
      <c r="N114"/>
      <c r="O114" s="11"/>
      <c r="P114" s="173"/>
      <c r="Q114" s="173"/>
      <c r="R114"/>
      <c r="S114"/>
      <c r="T114"/>
      <c r="U114"/>
      <c r="V114"/>
      <c r="W114"/>
      <c r="X114"/>
      <c r="Y114"/>
      <c r="Z114"/>
    </row>
    <row r="115" spans="1:26">
      <c r="A115"/>
      <c r="B115"/>
      <c r="C115"/>
      <c r="D115"/>
      <c r="E115"/>
      <c r="F115"/>
      <c r="G115"/>
      <c r="H115" s="49"/>
      <c r="I115" s="153"/>
      <c r="J115" s="153"/>
      <c r="K115" s="153"/>
      <c r="L115"/>
      <c r="M115"/>
      <c r="N115"/>
      <c r="O115" s="11"/>
      <c r="P115" s="173"/>
      <c r="Q115" s="173"/>
      <c r="R115"/>
      <c r="S115"/>
      <c r="T115"/>
      <c r="U115"/>
      <c r="V115"/>
      <c r="W115"/>
      <c r="X115"/>
      <c r="Y115"/>
      <c r="Z115"/>
    </row>
    <row r="116" spans="1:26">
      <c r="A116"/>
      <c r="B116"/>
      <c r="C116"/>
      <c r="D116"/>
      <c r="E116"/>
      <c r="F116"/>
      <c r="G116"/>
      <c r="H116" s="49"/>
      <c r="I116" s="153"/>
      <c r="J116" s="153"/>
      <c r="K116" s="153"/>
      <c r="L116"/>
      <c r="M116"/>
      <c r="N116"/>
      <c r="O116" s="11"/>
      <c r="P116" s="173"/>
      <c r="Q116" s="173"/>
      <c r="R116"/>
      <c r="S116"/>
      <c r="T116"/>
      <c r="U116"/>
      <c r="V116"/>
      <c r="W116"/>
      <c r="X116"/>
      <c r="Y116"/>
      <c r="Z116"/>
    </row>
    <row r="117" spans="1:26">
      <c r="A117"/>
      <c r="B117"/>
      <c r="C117"/>
      <c r="D117"/>
      <c r="E117"/>
      <c r="F117"/>
      <c r="G117"/>
      <c r="H117" s="49"/>
      <c r="I117" s="153"/>
      <c r="J117" s="153"/>
      <c r="K117" s="153"/>
      <c r="L117"/>
      <c r="M117"/>
      <c r="N117"/>
      <c r="O117" s="11"/>
      <c r="P117" s="173"/>
      <c r="Q117" s="173"/>
      <c r="R117"/>
      <c r="S117"/>
      <c r="T117"/>
      <c r="U117"/>
      <c r="V117"/>
      <c r="W117"/>
      <c r="X117"/>
      <c r="Y117"/>
      <c r="Z117"/>
    </row>
    <row r="118" spans="1:26">
      <c r="A118"/>
      <c r="B118"/>
      <c r="C118"/>
      <c r="D118"/>
      <c r="E118"/>
      <c r="F118"/>
      <c r="G118"/>
      <c r="H118" s="49"/>
      <c r="I118" s="153"/>
      <c r="J118" s="153"/>
      <c r="K118" s="153"/>
      <c r="L118"/>
      <c r="M118"/>
      <c r="N118"/>
      <c r="O118" s="11"/>
      <c r="P118" s="173"/>
      <c r="Q118" s="173"/>
      <c r="R118"/>
      <c r="S118"/>
      <c r="T118"/>
      <c r="U118"/>
      <c r="V118"/>
      <c r="W118"/>
      <c r="X118"/>
      <c r="Y118"/>
      <c r="Z118"/>
    </row>
    <row r="119" spans="1:26">
      <c r="A119"/>
      <c r="B119"/>
      <c r="C119"/>
      <c r="D119"/>
      <c r="E119"/>
      <c r="F119"/>
      <c r="G119"/>
      <c r="H119" s="49"/>
      <c r="I119" s="153"/>
      <c r="J119" s="153"/>
      <c r="K119" s="153"/>
      <c r="L119"/>
      <c r="M119"/>
      <c r="N119"/>
      <c r="O119" s="11"/>
      <c r="P119" s="173"/>
      <c r="Q119" s="173"/>
      <c r="R119"/>
      <c r="S119"/>
      <c r="T119"/>
      <c r="U119"/>
      <c r="V119"/>
      <c r="W119"/>
      <c r="X119"/>
      <c r="Y119"/>
      <c r="Z119"/>
    </row>
    <row r="120" spans="1:26">
      <c r="A120"/>
      <c r="B120"/>
      <c r="C120"/>
      <c r="D120"/>
      <c r="E120"/>
      <c r="F120"/>
      <c r="G120"/>
      <c r="H120" s="49"/>
      <c r="I120" s="153"/>
      <c r="J120" s="153"/>
      <c r="K120" s="153"/>
      <c r="L120"/>
      <c r="M120"/>
      <c r="N120"/>
      <c r="O120" s="11"/>
      <c r="P120" s="173"/>
      <c r="Q120" s="173"/>
      <c r="R120"/>
      <c r="S120"/>
      <c r="T120"/>
      <c r="U120"/>
      <c r="V120"/>
      <c r="W120"/>
      <c r="X120"/>
      <c r="Y120"/>
      <c r="Z120"/>
    </row>
    <row r="121" spans="1:26">
      <c r="A121"/>
      <c r="B121"/>
      <c r="C121"/>
      <c r="D121"/>
      <c r="E121"/>
      <c r="F121"/>
      <c r="G121"/>
      <c r="H121" s="49"/>
      <c r="I121" s="153"/>
      <c r="J121" s="153"/>
      <c r="K121" s="153"/>
      <c r="L121"/>
      <c r="M121"/>
      <c r="N121"/>
      <c r="O121" s="11"/>
      <c r="P121" s="173"/>
      <c r="Q121" s="173"/>
      <c r="R121"/>
      <c r="S121"/>
      <c r="T121"/>
      <c r="U121"/>
      <c r="V121"/>
      <c r="W121"/>
      <c r="X121"/>
      <c r="Y121"/>
      <c r="Z121"/>
    </row>
    <row r="122" spans="1:26">
      <c r="A122"/>
      <c r="B122"/>
      <c r="C122"/>
      <c r="D122"/>
      <c r="E122"/>
      <c r="F122"/>
      <c r="G122"/>
      <c r="H122" s="49"/>
      <c r="I122" s="153"/>
      <c r="J122" s="153"/>
      <c r="K122" s="153"/>
      <c r="L122"/>
      <c r="M122"/>
      <c r="N122"/>
      <c r="O122" s="11"/>
      <c r="P122" s="173"/>
      <c r="Q122" s="173"/>
      <c r="R122"/>
      <c r="S122"/>
      <c r="T122"/>
      <c r="U122"/>
      <c r="V122"/>
      <c r="W122"/>
      <c r="X122"/>
      <c r="Y122"/>
      <c r="Z122"/>
    </row>
    <row r="123" spans="1:26">
      <c r="A123"/>
      <c r="B123"/>
      <c r="C123"/>
      <c r="D123"/>
      <c r="E123"/>
      <c r="F123"/>
      <c r="G123"/>
      <c r="H123" s="49"/>
      <c r="I123" s="153"/>
      <c r="J123" s="153"/>
      <c r="K123" s="153"/>
      <c r="L123"/>
      <c r="M123"/>
      <c r="N123"/>
      <c r="O123" s="11"/>
      <c r="P123" s="173"/>
      <c r="Q123" s="173"/>
      <c r="R123"/>
      <c r="S123"/>
      <c r="T123"/>
      <c r="U123"/>
      <c r="V123"/>
      <c r="W123"/>
      <c r="X123"/>
      <c r="Y123"/>
      <c r="Z123"/>
    </row>
    <row r="124" spans="1:26">
      <c r="A124"/>
      <c r="B124"/>
      <c r="C124"/>
      <c r="D124"/>
      <c r="E124"/>
      <c r="F124"/>
      <c r="G124"/>
      <c r="H124" s="49"/>
      <c r="I124" s="153"/>
      <c r="J124" s="153"/>
      <c r="K124" s="153"/>
      <c r="L124"/>
      <c r="M124"/>
      <c r="N124"/>
      <c r="O124" s="11"/>
      <c r="P124" s="173"/>
      <c r="Q124" s="173"/>
      <c r="R124"/>
      <c r="S124"/>
      <c r="T124"/>
      <c r="U124"/>
      <c r="V124"/>
      <c r="W124"/>
      <c r="X124"/>
      <c r="Y124"/>
      <c r="Z124"/>
    </row>
    <row r="125" spans="1:26">
      <c r="A125"/>
      <c r="B125"/>
      <c r="C125"/>
      <c r="D125"/>
      <c r="E125"/>
      <c r="F125"/>
      <c r="G125"/>
      <c r="H125" s="49"/>
      <c r="I125" s="153"/>
      <c r="J125" s="153"/>
      <c r="K125" s="153"/>
      <c r="L125"/>
      <c r="M125"/>
      <c r="N125"/>
      <c r="O125" s="11"/>
      <c r="P125" s="173"/>
      <c r="Q125" s="173"/>
      <c r="R125"/>
      <c r="S125"/>
      <c r="T125"/>
      <c r="U125"/>
      <c r="V125"/>
      <c r="W125"/>
      <c r="X125"/>
      <c r="Y125"/>
      <c r="Z125"/>
    </row>
    <row r="126" spans="1:26">
      <c r="A126"/>
      <c r="B126"/>
      <c r="C126"/>
      <c r="D126"/>
      <c r="E126"/>
      <c r="F126"/>
      <c r="G126"/>
      <c r="H126" s="49"/>
      <c r="I126" s="153"/>
      <c r="J126" s="153"/>
      <c r="K126" s="153"/>
      <c r="L126"/>
      <c r="M126"/>
      <c r="N126"/>
      <c r="O126" s="11"/>
      <c r="P126" s="173"/>
      <c r="Q126" s="173"/>
      <c r="R126"/>
      <c r="S126"/>
      <c r="T126"/>
      <c r="U126"/>
      <c r="V126"/>
      <c r="W126"/>
      <c r="X126"/>
      <c r="Y126"/>
      <c r="Z126"/>
    </row>
    <row r="127" spans="1:26">
      <c r="A127"/>
      <c r="B127"/>
      <c r="C127"/>
      <c r="D127"/>
      <c r="E127"/>
      <c r="F127"/>
      <c r="G127"/>
      <c r="H127" s="49"/>
      <c r="I127" s="153"/>
      <c r="J127" s="153"/>
      <c r="K127" s="153"/>
      <c r="L127"/>
      <c r="M127"/>
      <c r="N127"/>
      <c r="O127" s="11"/>
      <c r="P127" s="173"/>
      <c r="Q127" s="173"/>
      <c r="R127"/>
      <c r="S127"/>
      <c r="T127"/>
      <c r="U127"/>
      <c r="V127"/>
      <c r="W127"/>
      <c r="X127"/>
      <c r="Y127"/>
      <c r="Z127"/>
    </row>
    <row r="128" spans="1:26">
      <c r="A128"/>
      <c r="B128"/>
      <c r="C128"/>
      <c r="D128"/>
      <c r="E128"/>
      <c r="F128"/>
      <c r="G128"/>
      <c r="H128" s="49"/>
      <c r="I128" s="153"/>
      <c r="J128" s="153"/>
      <c r="K128" s="153"/>
      <c r="L128"/>
      <c r="M128"/>
      <c r="N128"/>
      <c r="O128" s="11"/>
      <c r="P128" s="173"/>
      <c r="Q128" s="173"/>
      <c r="R128"/>
      <c r="S128"/>
      <c r="T128"/>
      <c r="U128"/>
      <c r="V128"/>
      <c r="W128"/>
      <c r="X128"/>
      <c r="Y128"/>
      <c r="Z128"/>
    </row>
    <row r="129" spans="1:26">
      <c r="A129"/>
      <c r="B129"/>
      <c r="C129"/>
      <c r="D129"/>
      <c r="E129"/>
      <c r="F129"/>
      <c r="G129"/>
      <c r="H129" s="49"/>
      <c r="I129" s="153"/>
      <c r="J129" s="153"/>
      <c r="K129" s="153"/>
      <c r="L129"/>
      <c r="M129"/>
      <c r="N129"/>
      <c r="O129" s="11"/>
      <c r="P129" s="173"/>
      <c r="Q129" s="173"/>
      <c r="R129"/>
      <c r="S129"/>
      <c r="T129"/>
      <c r="U129"/>
      <c r="V129"/>
      <c r="W129"/>
      <c r="X129"/>
      <c r="Y129"/>
      <c r="Z129"/>
    </row>
    <row r="130" spans="1:26">
      <c r="A130"/>
      <c r="B130"/>
      <c r="C130"/>
      <c r="D130"/>
      <c r="E130"/>
      <c r="F130"/>
      <c r="G130"/>
      <c r="H130" s="49"/>
      <c r="I130" s="153"/>
      <c r="J130" s="153"/>
      <c r="K130" s="153"/>
      <c r="L130"/>
      <c r="M130"/>
      <c r="N130"/>
      <c r="O130" s="11"/>
      <c r="P130" s="173"/>
      <c r="Q130" s="173"/>
      <c r="R130"/>
      <c r="S130"/>
      <c r="T130"/>
      <c r="U130"/>
      <c r="V130"/>
      <c r="W130"/>
      <c r="X130"/>
      <c r="Y130"/>
      <c r="Z130"/>
    </row>
    <row r="131" spans="1:26">
      <c r="A131"/>
      <c r="B131"/>
      <c r="C131"/>
      <c r="D131"/>
      <c r="E131"/>
      <c r="F131"/>
      <c r="G131"/>
      <c r="H131" s="49"/>
      <c r="I131" s="153"/>
      <c r="J131" s="153"/>
      <c r="K131" s="153"/>
      <c r="L131"/>
      <c r="M131"/>
      <c r="N131"/>
      <c r="O131" s="11"/>
      <c r="P131" s="173"/>
      <c r="Q131" s="173"/>
      <c r="R131"/>
      <c r="S131"/>
      <c r="T131"/>
      <c r="U131"/>
      <c r="V131"/>
      <c r="W131"/>
      <c r="X131"/>
      <c r="Y131"/>
      <c r="Z131"/>
    </row>
    <row r="132" spans="1:26">
      <c r="A132"/>
      <c r="B132"/>
      <c r="C132"/>
      <c r="D132"/>
      <c r="E132"/>
      <c r="F132"/>
      <c r="G132"/>
      <c r="H132" s="49"/>
      <c r="I132" s="153"/>
      <c r="J132" s="153"/>
      <c r="K132" s="153"/>
      <c r="L132"/>
      <c r="M132"/>
      <c r="N132"/>
      <c r="O132" s="11"/>
      <c r="P132" s="173"/>
      <c r="Q132" s="173"/>
      <c r="R132"/>
      <c r="S132"/>
      <c r="T132"/>
      <c r="U132"/>
      <c r="V132"/>
      <c r="W132"/>
      <c r="X132"/>
      <c r="Y132"/>
      <c r="Z132"/>
    </row>
    <row r="133" spans="1:26">
      <c r="A133"/>
      <c r="B133"/>
      <c r="C133"/>
      <c r="D133"/>
      <c r="E133"/>
      <c r="F133"/>
      <c r="G133"/>
      <c r="H133" s="49"/>
      <c r="I133" s="153"/>
      <c r="J133" s="153"/>
      <c r="K133" s="153"/>
      <c r="L133"/>
      <c r="M133"/>
      <c r="N133"/>
      <c r="O133" s="11"/>
      <c r="P133" s="173"/>
      <c r="Q133" s="173"/>
      <c r="R133"/>
      <c r="S133"/>
      <c r="T133"/>
      <c r="U133"/>
      <c r="V133"/>
      <c r="W133"/>
      <c r="X133"/>
      <c r="Y133"/>
      <c r="Z133"/>
    </row>
    <row r="134" spans="1:26">
      <c r="A134"/>
      <c r="B134"/>
      <c r="C134"/>
      <c r="D134"/>
      <c r="E134"/>
      <c r="F134"/>
      <c r="G134"/>
      <c r="H134" s="49"/>
      <c r="I134" s="153"/>
      <c r="J134" s="153"/>
      <c r="K134" s="153"/>
      <c r="L134"/>
      <c r="M134"/>
      <c r="N134"/>
      <c r="O134" s="11"/>
      <c r="P134" s="173"/>
      <c r="Q134" s="173"/>
      <c r="R134"/>
      <c r="S134"/>
      <c r="T134"/>
      <c r="U134"/>
      <c r="V134"/>
      <c r="W134"/>
      <c r="X134"/>
      <c r="Y134"/>
      <c r="Z134"/>
    </row>
    <row r="135" spans="1:26">
      <c r="A135"/>
      <c r="B135"/>
      <c r="C135"/>
      <c r="D135"/>
      <c r="E135"/>
      <c r="F135"/>
      <c r="G135"/>
      <c r="H135" s="49"/>
      <c r="I135" s="153"/>
      <c r="J135" s="153"/>
      <c r="K135" s="153"/>
      <c r="L135"/>
      <c r="M135"/>
      <c r="N135"/>
      <c r="O135" s="11"/>
      <c r="P135" s="173"/>
      <c r="Q135" s="173"/>
      <c r="R135"/>
      <c r="S135"/>
      <c r="T135"/>
      <c r="U135"/>
      <c r="V135"/>
      <c r="W135"/>
      <c r="X135"/>
      <c r="Y135"/>
      <c r="Z135"/>
    </row>
    <row r="136" spans="1:26">
      <c r="A136"/>
      <c r="B136"/>
      <c r="C136"/>
      <c r="D136"/>
      <c r="E136"/>
      <c r="F136"/>
      <c r="G136"/>
      <c r="H136" s="49"/>
      <c r="I136" s="153"/>
      <c r="J136" s="153"/>
      <c r="K136" s="153"/>
      <c r="L136"/>
      <c r="M136"/>
      <c r="N136"/>
      <c r="O136" s="11"/>
      <c r="P136" s="173"/>
      <c r="Q136" s="173"/>
      <c r="R136"/>
      <c r="S136"/>
      <c r="T136"/>
      <c r="U136"/>
      <c r="V136"/>
      <c r="W136"/>
      <c r="X136"/>
      <c r="Y136"/>
      <c r="Z136"/>
    </row>
    <row r="137" spans="1:26">
      <c r="A137"/>
      <c r="B137"/>
      <c r="C137"/>
      <c r="D137"/>
      <c r="E137"/>
      <c r="F137"/>
      <c r="G137"/>
      <c r="H137" s="49"/>
      <c r="I137" s="153"/>
      <c r="J137" s="153"/>
      <c r="K137" s="153"/>
      <c r="L137"/>
      <c r="M137"/>
      <c r="N137"/>
      <c r="O137" s="11"/>
      <c r="P137" s="173"/>
      <c r="Q137" s="173"/>
      <c r="R137"/>
      <c r="S137"/>
      <c r="T137"/>
      <c r="U137"/>
      <c r="V137"/>
      <c r="W137"/>
      <c r="X137"/>
      <c r="Y137"/>
      <c r="Z137"/>
    </row>
    <row r="138" spans="1:26">
      <c r="A138"/>
      <c r="B138"/>
      <c r="C138"/>
      <c r="D138"/>
      <c r="E138"/>
      <c r="F138"/>
      <c r="G138"/>
      <c r="H138" s="49"/>
      <c r="I138" s="153"/>
      <c r="J138" s="153"/>
      <c r="K138" s="153"/>
      <c r="L138"/>
      <c r="M138"/>
      <c r="N138"/>
      <c r="O138" s="11"/>
      <c r="P138" s="173"/>
      <c r="Q138" s="173"/>
      <c r="R138"/>
      <c r="S138"/>
      <c r="T138"/>
      <c r="U138"/>
      <c r="V138"/>
      <c r="W138"/>
      <c r="X138"/>
      <c r="Y138"/>
      <c r="Z138"/>
    </row>
    <row r="139" spans="1:26">
      <c r="A139"/>
      <c r="B139"/>
      <c r="C139"/>
      <c r="D139"/>
      <c r="E139"/>
      <c r="F139"/>
      <c r="G139"/>
      <c r="H139" s="49"/>
      <c r="I139" s="153"/>
      <c r="J139" s="153"/>
      <c r="K139" s="153"/>
      <c r="L139"/>
      <c r="M139"/>
      <c r="N139"/>
      <c r="O139" s="11"/>
      <c r="P139" s="173"/>
      <c r="Q139" s="173"/>
      <c r="R139"/>
      <c r="S139"/>
      <c r="T139"/>
      <c r="U139"/>
      <c r="V139"/>
      <c r="W139"/>
      <c r="X139"/>
      <c r="Y139"/>
      <c r="Z139"/>
    </row>
    <row r="140" spans="1:26">
      <c r="A140"/>
      <c r="B140"/>
      <c r="C140"/>
      <c r="D140"/>
      <c r="E140"/>
      <c r="F140"/>
      <c r="G140"/>
      <c r="H140" s="49"/>
      <c r="I140" s="153"/>
      <c r="J140" s="153"/>
      <c r="K140" s="153"/>
      <c r="L140"/>
      <c r="M140"/>
      <c r="N140"/>
      <c r="O140" s="11"/>
      <c r="P140" s="173"/>
      <c r="Q140" s="173"/>
      <c r="R140"/>
      <c r="S140"/>
      <c r="T140"/>
      <c r="U140"/>
      <c r="V140"/>
      <c r="W140"/>
      <c r="X140"/>
      <c r="Y140"/>
      <c r="Z140"/>
    </row>
    <row r="141" spans="1:26">
      <c r="A141"/>
      <c r="B141"/>
      <c r="C141"/>
      <c r="D141"/>
      <c r="E141"/>
      <c r="F141"/>
      <c r="G141"/>
      <c r="H141" s="49"/>
      <c r="I141" s="153"/>
      <c r="J141" s="153"/>
      <c r="K141" s="153"/>
      <c r="L141"/>
      <c r="M141"/>
      <c r="N141"/>
      <c r="O141" s="11"/>
      <c r="P141" s="173"/>
      <c r="Q141" s="173"/>
      <c r="R141"/>
      <c r="S141"/>
      <c r="T141"/>
      <c r="U141"/>
      <c r="V141"/>
      <c r="W141"/>
      <c r="X141"/>
      <c r="Y141"/>
      <c r="Z141"/>
    </row>
    <row r="142" spans="1:26">
      <c r="A142"/>
      <c r="B142"/>
      <c r="C142"/>
      <c r="D142"/>
      <c r="E142"/>
      <c r="F142"/>
      <c r="G142"/>
      <c r="H142" s="49"/>
      <c r="I142" s="153"/>
      <c r="J142" s="153"/>
      <c r="K142" s="153"/>
      <c r="L142"/>
      <c r="M142"/>
      <c r="N142"/>
      <c r="O142" s="11"/>
      <c r="P142" s="173"/>
      <c r="Q142" s="173"/>
      <c r="R142"/>
      <c r="S142"/>
      <c r="T142"/>
      <c r="U142"/>
      <c r="V142"/>
      <c r="W142"/>
      <c r="X142"/>
      <c r="Y142"/>
      <c r="Z142"/>
    </row>
    <row r="143" spans="1:26">
      <c r="A143"/>
      <c r="B143"/>
      <c r="C143"/>
      <c r="D143"/>
      <c r="E143"/>
      <c r="F143"/>
      <c r="G143"/>
      <c r="H143" s="49"/>
      <c r="I143" s="153"/>
      <c r="J143" s="153"/>
      <c r="K143" s="153"/>
      <c r="L143"/>
      <c r="M143"/>
      <c r="N143"/>
      <c r="O143" s="11"/>
      <c r="P143" s="173"/>
      <c r="Q143" s="173"/>
      <c r="R143"/>
      <c r="S143"/>
      <c r="T143"/>
      <c r="U143"/>
      <c r="V143"/>
      <c r="W143"/>
      <c r="X143"/>
      <c r="Y143"/>
      <c r="Z143"/>
    </row>
    <row r="144" spans="1:26">
      <c r="A144"/>
      <c r="B144"/>
      <c r="C144"/>
      <c r="D144"/>
      <c r="E144"/>
      <c r="F144"/>
      <c r="G144"/>
      <c r="H144" s="49"/>
      <c r="I144" s="153"/>
      <c r="J144" s="153"/>
      <c r="K144" s="153"/>
      <c r="L144"/>
      <c r="M144"/>
      <c r="N144"/>
      <c r="O144" s="11"/>
      <c r="P144" s="173"/>
      <c r="Q144" s="173"/>
      <c r="R144"/>
      <c r="S144"/>
      <c r="T144"/>
      <c r="U144"/>
      <c r="V144"/>
      <c r="W144"/>
      <c r="X144"/>
      <c r="Y144"/>
      <c r="Z144"/>
    </row>
    <row r="145" spans="1:26">
      <c r="A145"/>
      <c r="B145"/>
      <c r="C145"/>
      <c r="D145"/>
      <c r="E145"/>
      <c r="F145"/>
      <c r="G145"/>
      <c r="H145" s="49"/>
      <c r="I145" s="153"/>
      <c r="J145" s="153"/>
      <c r="K145" s="153"/>
      <c r="L145"/>
      <c r="M145"/>
      <c r="N145"/>
      <c r="O145" s="11"/>
      <c r="P145" s="173"/>
      <c r="Q145" s="173"/>
      <c r="R145"/>
      <c r="S145"/>
      <c r="T145"/>
      <c r="U145"/>
      <c r="V145"/>
      <c r="W145"/>
      <c r="X145"/>
      <c r="Y145"/>
      <c r="Z145"/>
    </row>
    <row r="146" spans="1:26">
      <c r="A146"/>
      <c r="B146"/>
      <c r="C146"/>
      <c r="D146"/>
      <c r="E146"/>
      <c r="F146"/>
      <c r="G146"/>
      <c r="H146" s="49"/>
      <c r="I146" s="153"/>
      <c r="J146" s="153"/>
      <c r="K146" s="153"/>
      <c r="L146"/>
      <c r="M146"/>
      <c r="N146"/>
      <c r="O146" s="11"/>
      <c r="P146" s="173"/>
      <c r="Q146" s="173"/>
      <c r="R146"/>
      <c r="S146"/>
      <c r="T146"/>
      <c r="U146"/>
      <c r="V146"/>
      <c r="W146"/>
      <c r="X146"/>
      <c r="Y146"/>
      <c r="Z146"/>
    </row>
    <row r="147" spans="1:26">
      <c r="A147"/>
      <c r="B147"/>
      <c r="C147"/>
      <c r="D147"/>
      <c r="E147"/>
      <c r="F147"/>
      <c r="G147"/>
      <c r="H147" s="49"/>
      <c r="I147" s="153"/>
      <c r="J147" s="153"/>
      <c r="K147" s="153"/>
      <c r="L147"/>
      <c r="M147"/>
      <c r="N147"/>
      <c r="O147" s="11"/>
      <c r="P147" s="173"/>
      <c r="Q147" s="173"/>
      <c r="R147"/>
      <c r="S147"/>
      <c r="T147"/>
      <c r="U147"/>
      <c r="V147"/>
      <c r="W147"/>
      <c r="X147"/>
      <c r="Y147"/>
      <c r="Z147"/>
    </row>
    <row r="148" spans="1:26">
      <c r="A148"/>
      <c r="B148"/>
      <c r="C148"/>
      <c r="D148"/>
      <c r="E148"/>
      <c r="F148"/>
      <c r="G148"/>
      <c r="H148" s="49"/>
      <c r="I148" s="153"/>
      <c r="J148" s="153"/>
      <c r="K148" s="153"/>
      <c r="L148"/>
      <c r="M148"/>
      <c r="N148"/>
      <c r="O148" s="11"/>
      <c r="P148" s="173"/>
      <c r="Q148" s="173"/>
      <c r="R148"/>
      <c r="S148"/>
      <c r="T148"/>
      <c r="U148"/>
      <c r="V148"/>
      <c r="W148"/>
      <c r="X148"/>
      <c r="Y148"/>
      <c r="Z148"/>
    </row>
    <row r="149" spans="1:26">
      <c r="A149"/>
      <c r="B149"/>
      <c r="C149"/>
      <c r="D149"/>
      <c r="E149"/>
      <c r="F149"/>
      <c r="G149"/>
      <c r="H149" s="49"/>
      <c r="I149" s="153"/>
      <c r="J149" s="153"/>
      <c r="K149" s="153"/>
      <c r="L149"/>
      <c r="M149"/>
      <c r="N149"/>
      <c r="O149" s="11"/>
      <c r="P149" s="173"/>
      <c r="Q149" s="173"/>
      <c r="R149"/>
      <c r="S149"/>
      <c r="T149"/>
      <c r="U149"/>
      <c r="V149"/>
      <c r="W149"/>
      <c r="X149"/>
      <c r="Y149"/>
      <c r="Z149"/>
    </row>
    <row r="150" spans="1:26">
      <c r="A150"/>
      <c r="B150"/>
      <c r="C150"/>
      <c r="D150"/>
      <c r="E150"/>
      <c r="F150"/>
      <c r="G150"/>
      <c r="H150" s="49"/>
      <c r="I150" s="153"/>
      <c r="J150" s="153"/>
      <c r="K150" s="153"/>
      <c r="L150"/>
      <c r="M150"/>
      <c r="N150"/>
      <c r="O150" s="11"/>
      <c r="P150" s="173"/>
      <c r="Q150" s="173"/>
      <c r="R150"/>
      <c r="S150"/>
      <c r="T150"/>
      <c r="U150"/>
      <c r="V150"/>
      <c r="W150"/>
      <c r="X150"/>
      <c r="Y150"/>
      <c r="Z150"/>
    </row>
    <row r="151" spans="1:26">
      <c r="A151"/>
      <c r="B151"/>
      <c r="C151"/>
      <c r="D151"/>
      <c r="E151"/>
      <c r="F151"/>
      <c r="G151"/>
      <c r="H151" s="49"/>
      <c r="I151" s="153"/>
      <c r="J151" s="153"/>
      <c r="K151" s="153"/>
      <c r="L151"/>
      <c r="M151"/>
      <c r="N151"/>
      <c r="O151" s="11"/>
      <c r="P151" s="173"/>
      <c r="Q151" s="173"/>
      <c r="R151"/>
      <c r="S151"/>
      <c r="T151"/>
      <c r="U151"/>
      <c r="V151"/>
      <c r="W151"/>
      <c r="X151"/>
      <c r="Y151"/>
      <c r="Z151"/>
    </row>
    <row r="152" spans="1:26">
      <c r="A152"/>
      <c r="B152"/>
      <c r="C152"/>
      <c r="D152"/>
      <c r="E152"/>
      <c r="F152"/>
      <c r="G152"/>
      <c r="H152" s="49"/>
      <c r="I152" s="153"/>
      <c r="J152" s="153"/>
      <c r="K152" s="153"/>
      <c r="L152"/>
      <c r="M152"/>
      <c r="N152"/>
      <c r="O152" s="11"/>
      <c r="P152" s="173"/>
      <c r="Q152" s="173"/>
      <c r="R152"/>
      <c r="S152"/>
      <c r="T152"/>
      <c r="U152"/>
      <c r="V152"/>
      <c r="W152"/>
      <c r="X152"/>
      <c r="Y152"/>
      <c r="Z152"/>
    </row>
    <row r="153" spans="1:26">
      <c r="A153"/>
      <c r="B153"/>
      <c r="C153"/>
      <c r="D153"/>
      <c r="E153"/>
      <c r="F153"/>
      <c r="G153"/>
      <c r="H153" s="49"/>
      <c r="I153" s="153"/>
      <c r="J153" s="153"/>
      <c r="K153" s="153"/>
      <c r="L153"/>
      <c r="M153"/>
      <c r="N153"/>
      <c r="O153" s="11"/>
      <c r="P153" s="173"/>
      <c r="Q153" s="173"/>
      <c r="R153"/>
      <c r="S153"/>
      <c r="T153"/>
      <c r="U153"/>
      <c r="V153"/>
      <c r="W153"/>
      <c r="X153"/>
      <c r="Y153"/>
      <c r="Z153"/>
    </row>
    <row r="154" spans="1:26">
      <c r="A154"/>
      <c r="B154"/>
      <c r="C154"/>
      <c r="D154"/>
      <c r="E154"/>
      <c r="F154"/>
      <c r="G154"/>
      <c r="H154" s="49"/>
      <c r="I154" s="153"/>
      <c r="J154" s="153"/>
      <c r="K154" s="153"/>
      <c r="L154"/>
      <c r="M154"/>
      <c r="N154"/>
      <c r="O154" s="11"/>
      <c r="P154" s="173"/>
      <c r="Q154" s="173"/>
      <c r="R154"/>
      <c r="S154"/>
      <c r="T154"/>
      <c r="U154"/>
      <c r="V154"/>
      <c r="W154"/>
      <c r="X154"/>
      <c r="Y154"/>
      <c r="Z154"/>
    </row>
    <row r="155" spans="1:26">
      <c r="A155"/>
      <c r="B155"/>
      <c r="C155"/>
      <c r="D155"/>
      <c r="E155"/>
      <c r="F155"/>
      <c r="G155"/>
      <c r="H155" s="49"/>
      <c r="I155" s="153"/>
      <c r="J155" s="153"/>
      <c r="K155" s="153"/>
      <c r="L155"/>
      <c r="M155"/>
      <c r="N155"/>
      <c r="O155" s="11"/>
      <c r="P155" s="173"/>
      <c r="Q155" s="173"/>
      <c r="R155"/>
      <c r="S155"/>
      <c r="T155"/>
      <c r="U155"/>
      <c r="V155"/>
      <c r="W155"/>
      <c r="X155"/>
      <c r="Y155"/>
      <c r="Z155"/>
    </row>
    <row r="156" spans="1:26">
      <c r="A156"/>
      <c r="B156"/>
      <c r="C156"/>
      <c r="D156"/>
      <c r="E156"/>
      <c r="F156"/>
      <c r="G156"/>
      <c r="H156" s="49"/>
      <c r="I156" s="153"/>
      <c r="J156" s="153"/>
      <c r="K156" s="153"/>
      <c r="L156"/>
      <c r="M156"/>
      <c r="N156"/>
      <c r="O156" s="11"/>
      <c r="P156" s="173"/>
      <c r="Q156" s="173"/>
      <c r="R156"/>
      <c r="S156"/>
      <c r="T156"/>
      <c r="U156"/>
      <c r="V156"/>
      <c r="W156"/>
      <c r="X156"/>
      <c r="Y156"/>
      <c r="Z156"/>
    </row>
    <row r="157" spans="1:26" customFormat="1">
      <c r="H157" s="49"/>
      <c r="I157" s="153"/>
      <c r="J157" s="153"/>
      <c r="K157" s="153"/>
      <c r="O157" s="11"/>
      <c r="P157" s="173"/>
      <c r="Q157" s="173"/>
    </row>
    <row r="158" spans="1:26" customFormat="1">
      <c r="H158" s="49"/>
      <c r="I158" s="153"/>
      <c r="J158" s="153"/>
      <c r="K158" s="153"/>
      <c r="O158" s="11"/>
      <c r="P158" s="173"/>
      <c r="Q158" s="173"/>
    </row>
    <row r="159" spans="1:26" customFormat="1">
      <c r="H159" s="49"/>
      <c r="I159" s="153"/>
      <c r="J159" s="153"/>
      <c r="K159" s="153"/>
      <c r="O159" s="11"/>
      <c r="P159" s="173"/>
      <c r="Q159" s="173"/>
    </row>
    <row r="160" spans="1:26" customFormat="1">
      <c r="H160" s="49"/>
      <c r="I160" s="153"/>
      <c r="J160" s="153"/>
      <c r="K160" s="153"/>
      <c r="O160" s="11"/>
      <c r="P160" s="173"/>
      <c r="Q160" s="173"/>
    </row>
    <row r="161" spans="1:26" customFormat="1">
      <c r="H161" s="49"/>
      <c r="I161" s="153"/>
      <c r="J161" s="153"/>
      <c r="K161" s="153"/>
      <c r="O161" s="11"/>
      <c r="P161" s="173"/>
      <c r="Q161" s="173"/>
    </row>
    <row r="162" spans="1:26" customFormat="1">
      <c r="H162" s="49"/>
      <c r="I162" s="153"/>
      <c r="J162" s="153"/>
      <c r="K162" s="153"/>
      <c r="O162" s="11"/>
      <c r="P162" s="173"/>
      <c r="Q162" s="173"/>
    </row>
    <row r="163" spans="1:26" customFormat="1">
      <c r="H163" s="49"/>
      <c r="I163" s="153"/>
      <c r="J163" s="153"/>
      <c r="K163" s="153"/>
      <c r="O163" s="11"/>
      <c r="P163" s="173"/>
      <c r="Q163" s="173"/>
    </row>
    <row r="164" spans="1:26" customFormat="1">
      <c r="H164" s="49"/>
      <c r="I164" s="153"/>
      <c r="J164" s="153"/>
      <c r="K164" s="153"/>
      <c r="O164" s="11"/>
      <c r="P164" s="173"/>
      <c r="Q164" s="173"/>
    </row>
    <row r="165" spans="1:26" customFormat="1">
      <c r="H165" s="49"/>
      <c r="I165" s="153"/>
      <c r="J165" s="153"/>
      <c r="K165" s="153"/>
      <c r="O165" s="11"/>
      <c r="P165" s="173"/>
      <c r="Q165" s="173"/>
    </row>
    <row r="166" spans="1:26" customFormat="1">
      <c r="H166" s="49"/>
      <c r="I166" s="153"/>
      <c r="J166" s="153"/>
      <c r="K166" s="153"/>
      <c r="O166" s="11"/>
      <c r="P166" s="173"/>
      <c r="Q166" s="173"/>
    </row>
    <row r="167" spans="1:26" customFormat="1">
      <c r="H167" s="49"/>
      <c r="I167" s="153"/>
      <c r="J167" s="153"/>
      <c r="K167" s="153"/>
      <c r="O167" s="11"/>
      <c r="P167" s="173"/>
      <c r="Q167" s="173"/>
    </row>
    <row r="168" spans="1:26" customFormat="1">
      <c r="H168" s="49"/>
      <c r="I168" s="153"/>
      <c r="J168" s="153"/>
      <c r="K168" s="153"/>
      <c r="O168" s="11"/>
      <c r="P168" s="173"/>
      <c r="Q168" s="173"/>
    </row>
    <row r="169" spans="1:26" customFormat="1">
      <c r="H169" s="49"/>
      <c r="I169" s="153"/>
      <c r="J169" s="153"/>
      <c r="K169" s="153"/>
      <c r="O169" s="11"/>
      <c r="P169" s="173"/>
      <c r="Q169" s="173"/>
    </row>
    <row r="170" spans="1:26" customFormat="1">
      <c r="H170" s="49"/>
      <c r="I170" s="153"/>
      <c r="J170" s="153"/>
      <c r="K170" s="153"/>
      <c r="O170" s="11"/>
      <c r="P170" s="173"/>
      <c r="Q170" s="173"/>
    </row>
    <row r="171" spans="1:26" customFormat="1">
      <c r="H171" s="49"/>
      <c r="I171" s="153"/>
      <c r="J171" s="153"/>
      <c r="K171" s="153"/>
      <c r="O171" s="11"/>
      <c r="P171" s="173"/>
      <c r="Q171" s="173"/>
    </row>
    <row r="172" spans="1:26" customFormat="1">
      <c r="H172" s="49"/>
      <c r="I172" s="153"/>
      <c r="J172" s="153"/>
      <c r="K172" s="153"/>
      <c r="O172" s="11"/>
      <c r="P172" s="173"/>
      <c r="Q172" s="173"/>
    </row>
    <row r="173" spans="1:26">
      <c r="A173"/>
      <c r="B173"/>
      <c r="C173"/>
      <c r="D173"/>
      <c r="E173"/>
      <c r="F173"/>
      <c r="G173"/>
      <c r="H173" s="49"/>
      <c r="I173" s="153"/>
      <c r="J173" s="153"/>
      <c r="K173" s="153"/>
      <c r="L173"/>
      <c r="M173"/>
      <c r="N173"/>
      <c r="O173" s="11"/>
      <c r="P173" s="173"/>
      <c r="Q173" s="173"/>
      <c r="R173"/>
      <c r="S173"/>
      <c r="T173"/>
      <c r="U173"/>
      <c r="V173"/>
      <c r="W173"/>
      <c r="X173"/>
      <c r="Y173"/>
      <c r="Z173"/>
    </row>
    <row r="174" spans="1:26">
      <c r="A174"/>
      <c r="B174"/>
      <c r="C174"/>
      <c r="D174"/>
      <c r="E174"/>
      <c r="F174"/>
      <c r="G174"/>
      <c r="H174" s="49"/>
      <c r="I174" s="153"/>
      <c r="J174" s="153"/>
      <c r="K174" s="153"/>
      <c r="L174"/>
      <c r="M174"/>
      <c r="N174"/>
      <c r="O174" s="11"/>
      <c r="P174" s="173"/>
      <c r="Q174" s="173"/>
      <c r="R174"/>
      <c r="S174"/>
      <c r="T174"/>
      <c r="U174"/>
      <c r="V174"/>
      <c r="W174"/>
      <c r="X174"/>
      <c r="Y174"/>
      <c r="Z174"/>
    </row>
    <row r="175" spans="1:26">
      <c r="A175"/>
      <c r="B175"/>
      <c r="C175"/>
      <c r="D175"/>
      <c r="E175"/>
      <c r="F175"/>
      <c r="G175"/>
      <c r="H175" s="49"/>
      <c r="I175" s="153"/>
      <c r="J175" s="153"/>
      <c r="K175" s="153"/>
      <c r="L175"/>
      <c r="M175"/>
      <c r="N175"/>
      <c r="O175" s="11"/>
      <c r="P175" s="173"/>
      <c r="Q175" s="173"/>
      <c r="R175"/>
      <c r="S175"/>
      <c r="T175"/>
      <c r="U175"/>
      <c r="V175"/>
      <c r="W175"/>
      <c r="X175"/>
      <c r="Y175"/>
      <c r="Z175"/>
    </row>
    <row r="176" spans="1:26">
      <c r="A176"/>
      <c r="B176"/>
      <c r="C176"/>
      <c r="D176"/>
      <c r="E176"/>
      <c r="F176"/>
      <c r="G176"/>
      <c r="H176" s="49"/>
      <c r="I176" s="153"/>
      <c r="J176" s="153"/>
      <c r="K176" s="153"/>
      <c r="L176"/>
      <c r="M176"/>
      <c r="N176"/>
      <c r="O176" s="11"/>
      <c r="P176" s="173"/>
      <c r="Q176" s="173"/>
      <c r="R176"/>
      <c r="S176"/>
      <c r="T176"/>
      <c r="U176"/>
      <c r="V176"/>
      <c r="W176"/>
      <c r="X176"/>
      <c r="Y176"/>
      <c r="Z176"/>
    </row>
    <row r="177" spans="1:26">
      <c r="A177"/>
      <c r="B177"/>
      <c r="C177"/>
      <c r="D177"/>
      <c r="E177"/>
      <c r="F177"/>
      <c r="G177"/>
      <c r="H177" s="49"/>
      <c r="I177" s="153"/>
      <c r="J177" s="153"/>
      <c r="K177" s="153"/>
      <c r="L177"/>
      <c r="M177"/>
      <c r="N177"/>
      <c r="O177" s="11"/>
      <c r="P177" s="173"/>
      <c r="Q177" s="173"/>
      <c r="R177"/>
      <c r="S177"/>
      <c r="T177"/>
      <c r="U177"/>
      <c r="V177"/>
      <c r="W177"/>
      <c r="X177"/>
      <c r="Y177"/>
      <c r="Z177"/>
    </row>
    <row r="178" spans="1:26">
      <c r="A178"/>
      <c r="B178"/>
      <c r="C178"/>
      <c r="D178"/>
      <c r="E178"/>
      <c r="F178"/>
      <c r="G178"/>
      <c r="H178" s="49"/>
      <c r="I178" s="153"/>
      <c r="J178" s="153"/>
      <c r="K178" s="153"/>
      <c r="L178"/>
      <c r="M178"/>
      <c r="N178"/>
      <c r="O178" s="11"/>
      <c r="P178" s="173"/>
      <c r="Q178" s="173"/>
      <c r="R178"/>
      <c r="S178"/>
      <c r="T178"/>
      <c r="U178"/>
      <c r="V178"/>
      <c r="W178"/>
      <c r="X178"/>
      <c r="Y178"/>
      <c r="Z178"/>
    </row>
    <row r="179" spans="1:26">
      <c r="A179"/>
      <c r="B179"/>
      <c r="C179"/>
      <c r="D179"/>
      <c r="E179"/>
      <c r="F179"/>
      <c r="G179"/>
      <c r="H179" s="49"/>
      <c r="I179" s="153"/>
      <c r="J179" s="153"/>
      <c r="K179" s="153"/>
      <c r="L179"/>
      <c r="M179"/>
      <c r="N179"/>
      <c r="O179" s="11"/>
      <c r="P179" s="173"/>
      <c r="Q179" s="173"/>
      <c r="R179"/>
      <c r="S179"/>
      <c r="T179"/>
      <c r="U179"/>
      <c r="V179"/>
      <c r="W179"/>
      <c r="X179"/>
      <c r="Y179"/>
      <c r="Z179"/>
    </row>
    <row r="180" spans="1:26">
      <c r="A180"/>
      <c r="B180"/>
      <c r="C180"/>
      <c r="D180"/>
      <c r="E180"/>
      <c r="F180"/>
      <c r="G180"/>
      <c r="H180" s="49"/>
      <c r="I180" s="153"/>
      <c r="J180" s="153"/>
      <c r="K180" s="153"/>
      <c r="L180"/>
      <c r="M180"/>
      <c r="N180"/>
      <c r="O180" s="11"/>
      <c r="P180" s="173"/>
      <c r="Q180" s="173"/>
      <c r="R180"/>
      <c r="S180"/>
      <c r="T180"/>
      <c r="U180"/>
      <c r="V180"/>
      <c r="W180"/>
      <c r="X180"/>
      <c r="Y180"/>
      <c r="Z180"/>
    </row>
    <row r="181" spans="1:26">
      <c r="A181"/>
      <c r="B181"/>
      <c r="C181"/>
      <c r="D181"/>
      <c r="E181"/>
      <c r="F181"/>
      <c r="G181"/>
      <c r="H181" s="49"/>
      <c r="I181" s="153"/>
      <c r="J181" s="153"/>
      <c r="K181" s="153"/>
      <c r="L181"/>
      <c r="M181"/>
      <c r="N181"/>
      <c r="O181" s="11"/>
      <c r="P181" s="173"/>
      <c r="Q181" s="173"/>
      <c r="R181"/>
      <c r="S181"/>
      <c r="T181"/>
      <c r="U181"/>
      <c r="V181"/>
      <c r="W181"/>
      <c r="X181"/>
      <c r="Y181"/>
      <c r="Z181"/>
    </row>
    <row r="182" spans="1:26">
      <c r="A182"/>
      <c r="B182"/>
      <c r="C182"/>
      <c r="D182"/>
      <c r="E182"/>
      <c r="F182"/>
      <c r="G182"/>
      <c r="H182" s="49"/>
      <c r="I182" s="153"/>
      <c r="J182" s="153"/>
      <c r="K182" s="153"/>
      <c r="L182"/>
      <c r="M182"/>
      <c r="N182"/>
      <c r="O182" s="11"/>
      <c r="P182" s="173"/>
      <c r="Q182" s="173"/>
      <c r="R182"/>
      <c r="S182"/>
      <c r="T182"/>
      <c r="U182"/>
      <c r="V182"/>
      <c r="W182"/>
      <c r="X182"/>
      <c r="Y182"/>
      <c r="Z182"/>
    </row>
    <row r="183" spans="1:26">
      <c r="A183"/>
      <c r="B183"/>
      <c r="C183"/>
      <c r="D183"/>
      <c r="E183"/>
      <c r="F183"/>
      <c r="G183"/>
      <c r="H183" s="49"/>
      <c r="I183" s="153"/>
      <c r="J183" s="153"/>
      <c r="K183" s="153"/>
      <c r="L183"/>
      <c r="M183"/>
      <c r="N183"/>
      <c r="O183" s="11"/>
      <c r="P183" s="173"/>
      <c r="Q183" s="173"/>
      <c r="R183"/>
      <c r="S183"/>
      <c r="T183"/>
      <c r="U183"/>
      <c r="V183"/>
      <c r="W183"/>
      <c r="X183"/>
      <c r="Y183"/>
      <c r="Z183"/>
    </row>
    <row r="184" spans="1:26">
      <c r="A184"/>
      <c r="B184"/>
      <c r="C184"/>
      <c r="D184"/>
      <c r="E184"/>
      <c r="F184"/>
      <c r="G184"/>
      <c r="H184" s="49"/>
      <c r="I184" s="153"/>
      <c r="J184" s="153"/>
      <c r="K184" s="153"/>
      <c r="L184"/>
      <c r="M184"/>
      <c r="N184"/>
      <c r="O184" s="11"/>
      <c r="P184" s="173"/>
      <c r="Q184" s="173"/>
      <c r="R184"/>
      <c r="S184"/>
      <c r="T184"/>
      <c r="U184"/>
      <c r="V184"/>
      <c r="W184"/>
      <c r="X184"/>
      <c r="Y184"/>
      <c r="Z184"/>
    </row>
    <row r="185" spans="1:26">
      <c r="A185"/>
      <c r="B185"/>
      <c r="C185"/>
      <c r="D185"/>
      <c r="E185"/>
      <c r="F185"/>
      <c r="G185"/>
      <c r="H185" s="49"/>
      <c r="I185" s="153"/>
      <c r="J185" s="153"/>
      <c r="K185" s="153"/>
      <c r="L185"/>
      <c r="M185"/>
      <c r="N185"/>
      <c r="O185" s="11"/>
      <c r="P185" s="173"/>
      <c r="Q185" s="173"/>
      <c r="R185"/>
      <c r="S185"/>
      <c r="T185"/>
      <c r="U185"/>
      <c r="V185"/>
      <c r="W185"/>
      <c r="X185"/>
      <c r="Y185"/>
      <c r="Z185"/>
    </row>
    <row r="186" spans="1:26">
      <c r="A186"/>
      <c r="B186"/>
      <c r="C186"/>
      <c r="D186"/>
      <c r="E186"/>
      <c r="F186"/>
      <c r="G186"/>
      <c r="H186" s="49"/>
      <c r="I186" s="153"/>
      <c r="J186" s="153"/>
      <c r="K186" s="153"/>
      <c r="L186"/>
      <c r="M186"/>
      <c r="N186"/>
      <c r="O186" s="11"/>
      <c r="P186" s="173"/>
      <c r="Q186" s="173"/>
      <c r="R186"/>
      <c r="S186"/>
      <c r="T186"/>
      <c r="U186"/>
      <c r="V186"/>
      <c r="W186"/>
      <c r="X186"/>
      <c r="Y186"/>
      <c r="Z186"/>
    </row>
    <row r="187" spans="1:26">
      <c r="A187"/>
      <c r="B187"/>
      <c r="C187"/>
      <c r="D187"/>
      <c r="E187"/>
      <c r="F187"/>
      <c r="G187"/>
      <c r="H187" s="49"/>
      <c r="I187" s="153"/>
      <c r="J187" s="153"/>
      <c r="K187" s="153"/>
      <c r="L187"/>
      <c r="M187"/>
      <c r="N187"/>
      <c r="O187" s="11"/>
      <c r="P187" s="173"/>
      <c r="Q187" s="173"/>
      <c r="R187"/>
      <c r="S187"/>
      <c r="T187"/>
      <c r="U187"/>
      <c r="V187"/>
      <c r="W187"/>
      <c r="X187"/>
      <c r="Y187"/>
      <c r="Z187"/>
    </row>
    <row r="188" spans="1:26">
      <c r="A188"/>
      <c r="B188"/>
      <c r="C188"/>
      <c r="D188"/>
      <c r="E188"/>
      <c r="F188"/>
      <c r="G188"/>
      <c r="H188" s="49"/>
      <c r="I188" s="153"/>
      <c r="J188" s="153"/>
      <c r="K188" s="153"/>
      <c r="L188"/>
      <c r="M188"/>
      <c r="N188"/>
      <c r="O188" s="11"/>
      <c r="P188" s="173"/>
      <c r="Q188" s="173"/>
      <c r="R188"/>
      <c r="S188"/>
      <c r="T188"/>
      <c r="U188"/>
      <c r="V188"/>
      <c r="W188"/>
      <c r="X188"/>
      <c r="Y188"/>
      <c r="Z188"/>
    </row>
    <row r="189" spans="1:26">
      <c r="A189"/>
      <c r="B189"/>
      <c r="C189"/>
      <c r="D189"/>
      <c r="E189"/>
      <c r="F189"/>
      <c r="G189"/>
      <c r="H189" s="49"/>
      <c r="I189" s="153"/>
      <c r="J189" s="153"/>
      <c r="K189" s="153"/>
      <c r="L189"/>
      <c r="M189"/>
      <c r="N189"/>
      <c r="O189" s="11"/>
      <c r="P189" s="173"/>
      <c r="Q189" s="173"/>
      <c r="R189"/>
      <c r="S189"/>
      <c r="T189"/>
      <c r="U189"/>
      <c r="V189"/>
      <c r="W189"/>
      <c r="X189"/>
      <c r="Y189"/>
      <c r="Z189"/>
    </row>
    <row r="190" spans="1:26">
      <c r="A190"/>
      <c r="B190"/>
      <c r="C190"/>
      <c r="D190"/>
      <c r="E190"/>
      <c r="F190"/>
      <c r="G190"/>
      <c r="H190" s="49"/>
      <c r="I190" s="153"/>
      <c r="J190" s="153"/>
      <c r="K190" s="153"/>
      <c r="L190"/>
      <c r="M190"/>
      <c r="N190"/>
      <c r="O190" s="11"/>
      <c r="P190" s="173"/>
      <c r="Q190" s="173"/>
      <c r="R190"/>
      <c r="S190"/>
      <c r="T190"/>
      <c r="U190"/>
      <c r="V190"/>
      <c r="W190"/>
      <c r="X190"/>
      <c r="Y190"/>
      <c r="Z190"/>
    </row>
    <row r="191" spans="1:26">
      <c r="A191"/>
      <c r="B191"/>
      <c r="C191"/>
      <c r="D191"/>
      <c r="E191"/>
      <c r="F191"/>
      <c r="G191"/>
      <c r="H191" s="49"/>
      <c r="I191" s="153"/>
      <c r="J191" s="153"/>
      <c r="K191" s="153"/>
      <c r="L191"/>
      <c r="M191"/>
      <c r="N191"/>
      <c r="O191" s="11"/>
      <c r="P191" s="173"/>
      <c r="Q191" s="173"/>
      <c r="R191"/>
      <c r="S191"/>
      <c r="T191"/>
      <c r="U191"/>
      <c r="V191"/>
      <c r="W191"/>
      <c r="X191"/>
      <c r="Y191"/>
      <c r="Z191"/>
    </row>
    <row r="192" spans="1:26">
      <c r="A192"/>
      <c r="B192"/>
      <c r="C192"/>
      <c r="D192"/>
      <c r="E192"/>
      <c r="F192"/>
      <c r="G192"/>
      <c r="H192" s="49"/>
      <c r="I192" s="153"/>
      <c r="J192" s="153"/>
      <c r="K192" s="153"/>
      <c r="L192"/>
      <c r="M192"/>
      <c r="N192"/>
      <c r="O192" s="11"/>
      <c r="P192" s="173"/>
      <c r="Q192" s="173"/>
      <c r="R192"/>
      <c r="S192"/>
      <c r="T192"/>
      <c r="U192"/>
      <c r="V192"/>
      <c r="W192"/>
      <c r="X192"/>
      <c r="Y192"/>
      <c r="Z192"/>
    </row>
    <row r="193" spans="1:26">
      <c r="A193"/>
      <c r="B193"/>
      <c r="C193"/>
      <c r="D193"/>
      <c r="E193"/>
      <c r="F193"/>
      <c r="G193"/>
      <c r="H193" s="49"/>
      <c r="I193" s="153"/>
      <c r="J193" s="153"/>
      <c r="K193" s="153"/>
      <c r="L193"/>
      <c r="M193"/>
      <c r="N193"/>
      <c r="O193" s="11"/>
      <c r="P193" s="173"/>
      <c r="Q193" s="173"/>
      <c r="R193"/>
      <c r="S193"/>
      <c r="T193"/>
      <c r="U193"/>
      <c r="V193"/>
      <c r="W193"/>
      <c r="X193"/>
      <c r="Y193"/>
      <c r="Z193"/>
    </row>
    <row r="194" spans="1:26">
      <c r="A194"/>
      <c r="B194"/>
      <c r="C194"/>
      <c r="D194"/>
      <c r="E194"/>
      <c r="F194"/>
      <c r="G194"/>
      <c r="H194" s="49"/>
      <c r="I194" s="153"/>
      <c r="J194" s="153"/>
      <c r="K194" s="153"/>
      <c r="L194"/>
      <c r="M194"/>
      <c r="N194"/>
      <c r="O194" s="11"/>
      <c r="P194" s="173"/>
      <c r="Q194" s="173"/>
      <c r="R194"/>
      <c r="S194"/>
      <c r="T194"/>
      <c r="U194"/>
      <c r="V194"/>
      <c r="W194"/>
      <c r="X194"/>
      <c r="Y194"/>
      <c r="Z194"/>
    </row>
    <row r="195" spans="1:26">
      <c r="A195"/>
      <c r="B195"/>
      <c r="C195"/>
      <c r="D195"/>
      <c r="E195"/>
      <c r="F195"/>
      <c r="G195"/>
      <c r="H195" s="49"/>
      <c r="I195" s="153"/>
      <c r="J195" s="153"/>
      <c r="K195" s="153"/>
      <c r="L195"/>
      <c r="M195"/>
      <c r="N195"/>
      <c r="O195" s="11"/>
      <c r="P195" s="173"/>
      <c r="Q195" s="173"/>
      <c r="R195"/>
      <c r="S195"/>
      <c r="T195"/>
      <c r="U195"/>
      <c r="V195"/>
      <c r="W195"/>
      <c r="X195"/>
      <c r="Y195"/>
      <c r="Z195"/>
    </row>
    <row r="196" spans="1:26">
      <c r="A196"/>
      <c r="B196"/>
      <c r="C196"/>
      <c r="D196"/>
      <c r="E196"/>
      <c r="F196"/>
      <c r="G196"/>
      <c r="H196" s="49"/>
      <c r="I196" s="153"/>
      <c r="J196" s="153"/>
      <c r="K196" s="153"/>
      <c r="L196"/>
      <c r="M196"/>
      <c r="N196"/>
      <c r="O196" s="11"/>
      <c r="P196" s="173"/>
      <c r="Q196" s="173"/>
      <c r="R196"/>
      <c r="S196"/>
      <c r="T196"/>
      <c r="U196"/>
      <c r="V196"/>
      <c r="W196"/>
      <c r="X196"/>
      <c r="Y196"/>
      <c r="Z196"/>
    </row>
    <row r="197" spans="1:26">
      <c r="A197"/>
      <c r="B197"/>
      <c r="C197"/>
      <c r="D197"/>
      <c r="E197"/>
      <c r="F197"/>
      <c r="G197"/>
      <c r="H197" s="49"/>
      <c r="I197" s="153"/>
      <c r="J197" s="153"/>
      <c r="K197" s="153"/>
      <c r="L197"/>
      <c r="M197"/>
      <c r="N197"/>
      <c r="O197" s="11"/>
      <c r="P197" s="173"/>
      <c r="Q197" s="173"/>
      <c r="R197"/>
      <c r="S197"/>
      <c r="T197"/>
      <c r="U197"/>
      <c r="V197"/>
      <c r="W197"/>
      <c r="X197"/>
      <c r="Y197"/>
      <c r="Z197"/>
    </row>
    <row r="198" spans="1:26">
      <c r="A198"/>
      <c r="B198"/>
      <c r="C198"/>
      <c r="D198"/>
      <c r="E198"/>
      <c r="F198"/>
      <c r="G198"/>
      <c r="H198" s="49"/>
      <c r="I198" s="153"/>
      <c r="J198" s="153"/>
      <c r="K198" s="153"/>
      <c r="L198"/>
      <c r="M198"/>
      <c r="N198"/>
      <c r="O198" s="11"/>
      <c r="P198" s="173"/>
      <c r="Q198" s="173"/>
      <c r="R198"/>
      <c r="S198"/>
      <c r="T198"/>
      <c r="U198"/>
      <c r="V198"/>
      <c r="W198"/>
      <c r="X198"/>
      <c r="Y198"/>
      <c r="Z198"/>
    </row>
    <row r="199" spans="1:26">
      <c r="A199"/>
      <c r="B199"/>
      <c r="C199"/>
      <c r="D199"/>
      <c r="E199"/>
      <c r="F199"/>
      <c r="G199"/>
      <c r="H199" s="49"/>
      <c r="I199" s="153"/>
      <c r="J199" s="153"/>
      <c r="K199" s="153"/>
      <c r="L199"/>
      <c r="M199"/>
      <c r="N199"/>
      <c r="O199" s="11"/>
      <c r="P199" s="173"/>
      <c r="Q199" s="173"/>
      <c r="R199"/>
      <c r="S199"/>
      <c r="T199"/>
      <c r="U199"/>
      <c r="V199"/>
      <c r="W199"/>
      <c r="X199"/>
      <c r="Y199"/>
      <c r="Z199"/>
    </row>
    <row r="200" spans="1:26">
      <c r="A200"/>
      <c r="B200"/>
      <c r="C200"/>
      <c r="D200"/>
      <c r="E200"/>
      <c r="F200"/>
      <c r="G200"/>
      <c r="H200" s="49"/>
      <c r="I200" s="153"/>
      <c r="J200" s="153"/>
      <c r="K200" s="153"/>
      <c r="L200"/>
      <c r="M200"/>
      <c r="N200"/>
      <c r="O200" s="11"/>
      <c r="P200" s="173"/>
      <c r="Q200" s="173"/>
      <c r="R200"/>
      <c r="S200"/>
      <c r="T200"/>
      <c r="U200"/>
      <c r="V200"/>
      <c r="W200"/>
      <c r="X200"/>
      <c r="Y200"/>
      <c r="Z200"/>
    </row>
    <row r="201" spans="1:26">
      <c r="A201"/>
      <c r="B201"/>
      <c r="C201"/>
      <c r="D201"/>
      <c r="E201"/>
      <c r="F201"/>
      <c r="G201"/>
      <c r="H201" s="49"/>
      <c r="I201" s="153"/>
      <c r="J201" s="153"/>
      <c r="K201" s="153"/>
      <c r="L201"/>
      <c r="M201"/>
      <c r="N201"/>
      <c r="O201" s="11"/>
      <c r="P201" s="173"/>
      <c r="Q201" s="173"/>
      <c r="R201"/>
      <c r="S201"/>
      <c r="T201"/>
      <c r="U201"/>
      <c r="V201"/>
      <c r="W201"/>
      <c r="X201"/>
      <c r="Y201"/>
      <c r="Z201"/>
    </row>
    <row r="202" spans="1:26">
      <c r="A202"/>
      <c r="B202"/>
      <c r="C202"/>
      <c r="D202"/>
      <c r="E202"/>
      <c r="F202"/>
      <c r="G202"/>
      <c r="H202" s="49"/>
      <c r="I202" s="153"/>
      <c r="J202" s="153"/>
      <c r="K202" s="153"/>
      <c r="L202"/>
      <c r="M202"/>
      <c r="N202"/>
      <c r="O202" s="11"/>
      <c r="P202" s="173"/>
      <c r="Q202" s="173"/>
      <c r="R202"/>
      <c r="S202"/>
      <c r="T202"/>
      <c r="U202"/>
      <c r="V202"/>
      <c r="W202"/>
      <c r="X202"/>
      <c r="Y202"/>
      <c r="Z202"/>
    </row>
    <row r="203" spans="1:26">
      <c r="A203"/>
      <c r="B203"/>
      <c r="C203"/>
      <c r="D203"/>
      <c r="E203"/>
      <c r="F203"/>
      <c r="G203"/>
      <c r="H203" s="49"/>
      <c r="I203" s="153"/>
      <c r="J203" s="153"/>
      <c r="K203" s="153"/>
      <c r="L203"/>
      <c r="M203"/>
      <c r="N203"/>
      <c r="O203" s="11"/>
      <c r="P203" s="173"/>
      <c r="Q203" s="173"/>
      <c r="R203"/>
      <c r="S203"/>
      <c r="T203"/>
      <c r="U203"/>
      <c r="V203"/>
      <c r="W203"/>
      <c r="X203"/>
      <c r="Y203"/>
      <c r="Z203"/>
    </row>
    <row r="204" spans="1:26">
      <c r="A204"/>
      <c r="B204"/>
      <c r="C204"/>
      <c r="D204"/>
      <c r="E204"/>
      <c r="F204"/>
      <c r="G204"/>
      <c r="H204" s="49"/>
      <c r="I204" s="153"/>
      <c r="J204" s="153"/>
      <c r="K204" s="153"/>
      <c r="L204"/>
      <c r="M204"/>
      <c r="N204"/>
      <c r="O204" s="11"/>
      <c r="P204" s="173"/>
      <c r="Q204" s="173"/>
      <c r="R204"/>
      <c r="S204"/>
      <c r="T204"/>
      <c r="U204"/>
      <c r="V204"/>
      <c r="W204"/>
      <c r="X204"/>
      <c r="Y204"/>
      <c r="Z204"/>
    </row>
    <row r="205" spans="1:26">
      <c r="A205"/>
      <c r="B205"/>
      <c r="C205"/>
      <c r="D205"/>
      <c r="E205"/>
      <c r="F205"/>
      <c r="G205"/>
      <c r="H205" s="49"/>
      <c r="I205" s="153"/>
      <c r="J205" s="153"/>
      <c r="K205" s="153"/>
      <c r="L205"/>
      <c r="M205"/>
      <c r="N205"/>
      <c r="O205" s="11"/>
      <c r="P205" s="173"/>
      <c r="Q205" s="173"/>
      <c r="R205"/>
      <c r="S205"/>
      <c r="T205"/>
      <c r="U205"/>
      <c r="V205"/>
      <c r="W205"/>
      <c r="X205"/>
      <c r="Y205"/>
      <c r="Z205"/>
    </row>
    <row r="206" spans="1:26">
      <c r="A206"/>
      <c r="B206"/>
      <c r="C206"/>
      <c r="D206"/>
      <c r="E206"/>
      <c r="F206"/>
      <c r="G206"/>
      <c r="H206" s="49"/>
      <c r="I206" s="153"/>
      <c r="J206" s="153"/>
      <c r="K206" s="153"/>
      <c r="L206"/>
      <c r="M206"/>
      <c r="N206"/>
      <c r="O206" s="11"/>
      <c r="P206" s="173"/>
      <c r="Q206" s="173"/>
      <c r="R206"/>
      <c r="S206"/>
      <c r="T206"/>
      <c r="U206"/>
      <c r="V206"/>
      <c r="W206"/>
      <c r="X206"/>
      <c r="Y206"/>
      <c r="Z206"/>
    </row>
    <row r="207" spans="1:26">
      <c r="A207"/>
      <c r="B207"/>
      <c r="C207"/>
      <c r="D207"/>
      <c r="E207"/>
      <c r="F207"/>
      <c r="G207"/>
      <c r="H207" s="49"/>
      <c r="I207" s="153"/>
      <c r="J207" s="153"/>
      <c r="K207" s="153"/>
      <c r="L207"/>
      <c r="M207"/>
      <c r="N207"/>
      <c r="O207" s="11"/>
      <c r="P207" s="173"/>
      <c r="Q207" s="173"/>
      <c r="R207"/>
      <c r="S207"/>
      <c r="T207"/>
      <c r="U207"/>
      <c r="V207"/>
      <c r="W207"/>
      <c r="X207"/>
      <c r="Y207"/>
      <c r="Z207"/>
    </row>
    <row r="208" spans="1:26">
      <c r="A208"/>
      <c r="B208"/>
      <c r="C208"/>
      <c r="D208"/>
      <c r="E208"/>
      <c r="F208"/>
      <c r="G208"/>
      <c r="H208" s="49"/>
      <c r="I208" s="153"/>
      <c r="J208" s="153"/>
      <c r="K208" s="153"/>
      <c r="L208"/>
      <c r="M208"/>
      <c r="N208"/>
      <c r="O208" s="11"/>
      <c r="P208" s="173"/>
      <c r="Q208" s="173"/>
      <c r="R208"/>
      <c r="S208"/>
      <c r="T208"/>
      <c r="U208"/>
      <c r="V208"/>
      <c r="W208"/>
      <c r="X208"/>
      <c r="Y208"/>
      <c r="Z208"/>
    </row>
    <row r="209" spans="1:26">
      <c r="A209"/>
      <c r="B209"/>
      <c r="C209"/>
      <c r="D209"/>
      <c r="E209"/>
      <c r="F209"/>
      <c r="G209"/>
      <c r="H209" s="49"/>
      <c r="I209" s="153"/>
      <c r="J209" s="153"/>
      <c r="K209" s="153"/>
      <c r="L209"/>
      <c r="M209"/>
      <c r="N209"/>
      <c r="O209" s="11"/>
      <c r="P209" s="173"/>
      <c r="Q209" s="173"/>
      <c r="R209"/>
      <c r="S209"/>
      <c r="T209"/>
      <c r="U209"/>
      <c r="V209"/>
      <c r="W209"/>
      <c r="X209"/>
      <c r="Y209"/>
      <c r="Z209"/>
    </row>
    <row r="210" spans="1:26">
      <c r="A210"/>
      <c r="B210"/>
      <c r="C210"/>
      <c r="D210"/>
      <c r="E210"/>
      <c r="F210"/>
      <c r="G210"/>
      <c r="H210" s="49"/>
      <c r="I210" s="153"/>
      <c r="J210" s="153"/>
      <c r="K210" s="153"/>
      <c r="L210"/>
      <c r="M210"/>
      <c r="N210"/>
      <c r="O210" s="11"/>
      <c r="P210" s="173"/>
      <c r="Q210" s="173"/>
      <c r="R210"/>
      <c r="S210"/>
      <c r="T210"/>
      <c r="U210"/>
      <c r="V210"/>
      <c r="W210"/>
      <c r="X210"/>
      <c r="Y210"/>
      <c r="Z210"/>
    </row>
    <row r="211" spans="1:26">
      <c r="A211"/>
      <c r="B211"/>
      <c r="C211"/>
      <c r="D211"/>
      <c r="E211"/>
      <c r="F211"/>
      <c r="G211"/>
      <c r="H211" s="49"/>
      <c r="I211" s="153"/>
      <c r="J211" s="153"/>
      <c r="K211" s="153"/>
      <c r="L211"/>
      <c r="M211"/>
      <c r="N211"/>
      <c r="O211" s="11"/>
      <c r="P211" s="173"/>
      <c r="Q211" s="173"/>
      <c r="R211"/>
      <c r="S211"/>
      <c r="T211"/>
      <c r="U211"/>
      <c r="V211"/>
      <c r="W211"/>
      <c r="X211"/>
      <c r="Y211"/>
      <c r="Z211"/>
    </row>
    <row r="212" spans="1:26">
      <c r="A212"/>
      <c r="B212"/>
      <c r="C212"/>
      <c r="D212"/>
      <c r="E212"/>
      <c r="F212"/>
      <c r="G212"/>
      <c r="H212" s="49"/>
      <c r="I212" s="153"/>
      <c r="J212" s="153"/>
      <c r="K212" s="153"/>
      <c r="L212"/>
      <c r="M212"/>
      <c r="N212"/>
      <c r="O212" s="11"/>
      <c r="P212" s="173"/>
      <c r="Q212" s="173"/>
      <c r="R212"/>
      <c r="S212"/>
      <c r="T212"/>
      <c r="U212"/>
      <c r="V212"/>
      <c r="W212"/>
      <c r="X212"/>
      <c r="Y212"/>
      <c r="Z212"/>
    </row>
    <row r="213" spans="1:26">
      <c r="A213"/>
      <c r="B213"/>
      <c r="C213"/>
      <c r="D213"/>
      <c r="E213"/>
      <c r="F213"/>
      <c r="G213"/>
      <c r="H213" s="49"/>
      <c r="I213" s="153"/>
      <c r="J213" s="153"/>
      <c r="K213" s="153"/>
      <c r="L213"/>
      <c r="M213"/>
      <c r="N213"/>
      <c r="O213" s="11"/>
      <c r="P213" s="173"/>
      <c r="Q213" s="173"/>
      <c r="R213"/>
      <c r="S213"/>
      <c r="T213"/>
      <c r="U213"/>
      <c r="V213"/>
      <c r="W213"/>
      <c r="X213"/>
      <c r="Y213"/>
      <c r="Z213"/>
    </row>
    <row r="214" spans="1:26">
      <c r="A214"/>
      <c r="B214"/>
      <c r="C214"/>
      <c r="D214"/>
      <c r="E214"/>
      <c r="F214"/>
      <c r="G214"/>
      <c r="H214" s="49"/>
      <c r="I214" s="153"/>
      <c r="J214" s="153"/>
      <c r="K214" s="153"/>
      <c r="L214"/>
      <c r="M214"/>
      <c r="N214"/>
      <c r="O214" s="11"/>
      <c r="P214" s="173"/>
      <c r="Q214" s="173"/>
      <c r="R214"/>
      <c r="S214"/>
      <c r="T214"/>
      <c r="U214"/>
      <c r="V214"/>
      <c r="W214"/>
      <c r="X214"/>
      <c r="Y214"/>
      <c r="Z214"/>
    </row>
    <row r="215" spans="1:26">
      <c r="A215"/>
      <c r="B215"/>
      <c r="C215"/>
      <c r="D215"/>
      <c r="E215"/>
      <c r="F215"/>
      <c r="G215"/>
      <c r="H215" s="49"/>
      <c r="I215" s="153"/>
      <c r="J215" s="153"/>
      <c r="K215" s="153"/>
      <c r="L215"/>
      <c r="M215"/>
      <c r="N215"/>
      <c r="O215" s="11"/>
      <c r="P215" s="173"/>
      <c r="Q215" s="173"/>
      <c r="R215"/>
      <c r="S215"/>
      <c r="T215"/>
      <c r="U215"/>
      <c r="V215"/>
      <c r="W215"/>
      <c r="X215"/>
      <c r="Y215"/>
      <c r="Z215"/>
    </row>
    <row r="216" spans="1:26">
      <c r="A216"/>
      <c r="B216"/>
      <c r="C216"/>
      <c r="D216"/>
      <c r="E216"/>
      <c r="F216"/>
      <c r="G216"/>
      <c r="H216" s="49"/>
      <c r="I216" s="153"/>
      <c r="J216" s="153"/>
      <c r="K216" s="153"/>
      <c r="L216"/>
      <c r="M216"/>
      <c r="N216"/>
      <c r="O216" s="11"/>
      <c r="P216" s="173"/>
      <c r="Q216" s="173"/>
      <c r="R216"/>
      <c r="S216"/>
      <c r="T216"/>
      <c r="U216"/>
      <c r="V216"/>
      <c r="W216"/>
      <c r="X216"/>
      <c r="Y216"/>
      <c r="Z216"/>
    </row>
    <row r="217" spans="1:26">
      <c r="A217"/>
      <c r="B217"/>
      <c r="C217"/>
      <c r="D217"/>
      <c r="E217"/>
      <c r="F217"/>
      <c r="G217"/>
      <c r="H217" s="49"/>
      <c r="I217" s="153"/>
      <c r="J217" s="153"/>
      <c r="K217" s="153"/>
      <c r="L217"/>
      <c r="M217"/>
      <c r="N217"/>
      <c r="O217" s="11"/>
      <c r="P217" s="173"/>
      <c r="Q217" s="173"/>
      <c r="R217"/>
      <c r="S217"/>
      <c r="T217"/>
      <c r="U217"/>
      <c r="V217"/>
      <c r="W217"/>
      <c r="X217"/>
      <c r="Y217"/>
      <c r="Z217"/>
    </row>
    <row r="218" spans="1:26">
      <c r="A218"/>
      <c r="B218"/>
      <c r="C218"/>
      <c r="D218"/>
      <c r="E218"/>
      <c r="F218"/>
      <c r="G218"/>
      <c r="H218" s="49"/>
      <c r="I218" s="153"/>
      <c r="J218" s="153"/>
      <c r="K218" s="153"/>
      <c r="L218"/>
      <c r="M218"/>
      <c r="N218"/>
      <c r="O218" s="11"/>
      <c r="P218" s="173"/>
      <c r="Q218" s="173"/>
      <c r="R218"/>
      <c r="S218"/>
      <c r="T218"/>
      <c r="U218"/>
      <c r="V218"/>
      <c r="W218"/>
      <c r="X218"/>
      <c r="Y218"/>
      <c r="Z218"/>
    </row>
    <row r="219" spans="1:26">
      <c r="A219"/>
      <c r="B219"/>
      <c r="C219"/>
      <c r="D219"/>
      <c r="E219"/>
      <c r="F219"/>
      <c r="G219"/>
      <c r="H219" s="49"/>
      <c r="I219" s="153"/>
      <c r="J219" s="153"/>
      <c r="K219" s="153"/>
      <c r="L219"/>
      <c r="M219"/>
      <c r="N219"/>
      <c r="O219" s="11"/>
      <c r="P219" s="173"/>
      <c r="Q219" s="173"/>
      <c r="R219"/>
      <c r="S219"/>
      <c r="T219"/>
      <c r="U219"/>
      <c r="V219"/>
      <c r="W219"/>
      <c r="X219"/>
      <c r="Y219"/>
      <c r="Z219"/>
    </row>
    <row r="220" spans="1:26">
      <c r="A220"/>
      <c r="B220"/>
      <c r="C220"/>
      <c r="D220"/>
      <c r="E220"/>
      <c r="F220"/>
      <c r="G220"/>
      <c r="H220" s="49"/>
      <c r="I220" s="153"/>
      <c r="J220" s="153"/>
      <c r="K220" s="153"/>
      <c r="L220"/>
      <c r="M220"/>
      <c r="N220"/>
      <c r="O220" s="11"/>
      <c r="P220" s="173"/>
      <c r="Q220" s="173"/>
      <c r="R220"/>
      <c r="S220"/>
      <c r="T220"/>
      <c r="U220"/>
      <c r="V220"/>
      <c r="W220"/>
      <c r="X220"/>
      <c r="Y220"/>
      <c r="Z220"/>
    </row>
    <row r="221" spans="1:26">
      <c r="A221"/>
      <c r="B221"/>
      <c r="C221"/>
      <c r="D221"/>
      <c r="E221"/>
      <c r="F221"/>
      <c r="G221"/>
      <c r="H221" s="49"/>
      <c r="I221" s="153"/>
      <c r="J221" s="153"/>
      <c r="K221" s="153"/>
      <c r="L221"/>
      <c r="M221"/>
      <c r="N221"/>
      <c r="O221" s="11"/>
      <c r="P221" s="173"/>
      <c r="Q221" s="173"/>
      <c r="R221"/>
      <c r="S221"/>
      <c r="T221"/>
      <c r="U221"/>
      <c r="V221"/>
      <c r="W221"/>
      <c r="X221"/>
      <c r="Y221"/>
      <c r="Z221"/>
    </row>
    <row r="222" spans="1:26">
      <c r="A222"/>
      <c r="B222"/>
      <c r="C222"/>
      <c r="D222"/>
      <c r="E222"/>
      <c r="F222"/>
      <c r="G222"/>
      <c r="H222" s="49"/>
      <c r="I222" s="153"/>
      <c r="J222" s="153"/>
      <c r="K222" s="153"/>
      <c r="L222"/>
      <c r="M222"/>
      <c r="N222"/>
      <c r="O222" s="11"/>
      <c r="P222" s="173"/>
      <c r="Q222" s="173"/>
      <c r="R222"/>
      <c r="S222"/>
      <c r="T222"/>
      <c r="U222"/>
      <c r="V222"/>
      <c r="W222"/>
      <c r="X222"/>
      <c r="Y222"/>
      <c r="Z222"/>
    </row>
    <row r="223" spans="1:26">
      <c r="A223"/>
      <c r="B223"/>
      <c r="C223"/>
      <c r="D223"/>
      <c r="E223"/>
      <c r="F223"/>
      <c r="G223"/>
      <c r="H223" s="49"/>
      <c r="I223" s="153"/>
      <c r="J223" s="153"/>
      <c r="K223" s="153"/>
      <c r="L223"/>
      <c r="M223"/>
      <c r="N223"/>
      <c r="O223" s="11"/>
      <c r="P223" s="173"/>
      <c r="Q223" s="173"/>
      <c r="R223"/>
      <c r="S223"/>
      <c r="T223"/>
      <c r="U223"/>
      <c r="V223"/>
      <c r="W223"/>
      <c r="X223"/>
      <c r="Y223"/>
      <c r="Z223"/>
    </row>
    <row r="224" spans="1:26">
      <c r="A224"/>
      <c r="B224"/>
      <c r="C224"/>
      <c r="D224"/>
      <c r="E224"/>
      <c r="F224"/>
      <c r="G224"/>
      <c r="H224" s="49"/>
      <c r="I224" s="153"/>
      <c r="J224" s="153"/>
      <c r="K224" s="153"/>
      <c r="L224"/>
      <c r="M224"/>
      <c r="N224"/>
      <c r="O224" s="11"/>
      <c r="P224" s="173"/>
      <c r="Q224" s="173"/>
      <c r="R224"/>
      <c r="S224"/>
      <c r="T224"/>
      <c r="U224"/>
      <c r="V224"/>
      <c r="W224"/>
      <c r="X224"/>
      <c r="Y224"/>
      <c r="Z224"/>
    </row>
    <row r="225" spans="1:26">
      <c r="A225"/>
      <c r="B225"/>
      <c r="C225"/>
      <c r="D225"/>
      <c r="E225"/>
      <c r="F225"/>
      <c r="G225"/>
      <c r="H225" s="49"/>
      <c r="I225" s="153"/>
      <c r="J225" s="153"/>
      <c r="K225" s="153"/>
      <c r="L225"/>
      <c r="M225"/>
      <c r="N225"/>
      <c r="O225" s="11"/>
      <c r="P225" s="173"/>
      <c r="Q225" s="173"/>
      <c r="R225"/>
      <c r="S225"/>
      <c r="T225"/>
      <c r="U225"/>
      <c r="V225"/>
      <c r="W225"/>
      <c r="X225"/>
      <c r="Y225"/>
      <c r="Z225"/>
    </row>
    <row r="226" spans="1:26">
      <c r="A226"/>
      <c r="B226"/>
      <c r="C226"/>
      <c r="D226"/>
      <c r="E226"/>
      <c r="F226"/>
      <c r="G226"/>
      <c r="H226" s="49"/>
      <c r="I226" s="153"/>
      <c r="J226" s="153"/>
      <c r="K226" s="153"/>
      <c r="L226"/>
      <c r="M226"/>
      <c r="N226"/>
      <c r="O226" s="11"/>
      <c r="P226" s="173"/>
      <c r="Q226" s="173"/>
      <c r="R226"/>
      <c r="S226"/>
      <c r="T226"/>
      <c r="U226"/>
      <c r="V226"/>
      <c r="W226"/>
      <c r="X226"/>
      <c r="Y226"/>
      <c r="Z226"/>
    </row>
    <row r="227" spans="1:26">
      <c r="A227"/>
      <c r="B227"/>
      <c r="C227"/>
      <c r="D227"/>
      <c r="E227"/>
      <c r="F227"/>
      <c r="G227"/>
      <c r="H227" s="49"/>
      <c r="I227" s="153"/>
      <c r="J227" s="153"/>
      <c r="K227" s="153"/>
      <c r="L227"/>
      <c r="M227"/>
      <c r="N227"/>
      <c r="O227" s="11"/>
      <c r="P227" s="173"/>
      <c r="Q227" s="173"/>
      <c r="R227"/>
      <c r="S227"/>
      <c r="T227"/>
      <c r="U227"/>
      <c r="V227"/>
      <c r="W227"/>
      <c r="X227"/>
      <c r="Y227"/>
      <c r="Z227"/>
    </row>
    <row r="228" spans="1:26">
      <c r="A228"/>
      <c r="B228"/>
      <c r="C228"/>
      <c r="D228"/>
      <c r="E228"/>
      <c r="F228"/>
      <c r="G228"/>
      <c r="H228" s="49"/>
      <c r="I228" s="153"/>
      <c r="J228" s="153"/>
      <c r="K228" s="153"/>
      <c r="L228"/>
      <c r="M228"/>
      <c r="N228"/>
      <c r="O228" s="11"/>
      <c r="P228" s="173"/>
      <c r="Q228" s="173"/>
      <c r="R228"/>
      <c r="S228"/>
      <c r="T228"/>
      <c r="U228"/>
      <c r="V228"/>
      <c r="W228"/>
      <c r="X228"/>
      <c r="Y228"/>
      <c r="Z228"/>
    </row>
    <row r="229" spans="1:26">
      <c r="A229"/>
      <c r="B229"/>
      <c r="C229"/>
      <c r="D229"/>
      <c r="E229"/>
      <c r="F229"/>
      <c r="G229"/>
      <c r="H229" s="49"/>
      <c r="I229" s="153"/>
      <c r="J229" s="153"/>
      <c r="K229" s="153"/>
      <c r="L229"/>
      <c r="M229"/>
      <c r="N229"/>
      <c r="O229" s="11"/>
      <c r="P229" s="173"/>
      <c r="Q229" s="173"/>
      <c r="R229"/>
      <c r="S229"/>
      <c r="T229"/>
      <c r="U229"/>
      <c r="V229"/>
      <c r="W229"/>
      <c r="X229"/>
      <c r="Y229"/>
      <c r="Z229"/>
    </row>
    <row r="230" spans="1:26">
      <c r="A230"/>
      <c r="B230"/>
      <c r="C230"/>
      <c r="D230"/>
      <c r="E230"/>
      <c r="F230"/>
      <c r="G230"/>
      <c r="H230" s="49"/>
      <c r="I230" s="153"/>
      <c r="J230" s="153"/>
      <c r="K230" s="153"/>
      <c r="L230"/>
      <c r="M230"/>
      <c r="N230"/>
      <c r="O230" s="11"/>
      <c r="P230" s="173"/>
      <c r="Q230" s="173"/>
      <c r="R230"/>
      <c r="S230"/>
      <c r="T230"/>
      <c r="U230"/>
      <c r="V230"/>
      <c r="W230"/>
      <c r="X230"/>
      <c r="Y230"/>
      <c r="Z230"/>
    </row>
    <row r="231" spans="1:26">
      <c r="A231"/>
      <c r="B231"/>
      <c r="C231"/>
      <c r="D231"/>
      <c r="E231"/>
      <c r="F231"/>
      <c r="G231"/>
      <c r="H231" s="49"/>
      <c r="I231" s="153"/>
      <c r="J231" s="153"/>
      <c r="K231" s="153"/>
      <c r="L231"/>
      <c r="M231"/>
      <c r="N231"/>
      <c r="O231" s="11"/>
      <c r="P231" s="173"/>
      <c r="Q231" s="173"/>
      <c r="R231"/>
      <c r="S231"/>
      <c r="T231"/>
      <c r="U231"/>
      <c r="V231"/>
      <c r="W231"/>
      <c r="X231"/>
      <c r="Y231"/>
      <c r="Z231"/>
    </row>
    <row r="232" spans="1:26">
      <c r="A232"/>
      <c r="B232"/>
      <c r="C232"/>
      <c r="D232"/>
      <c r="E232"/>
      <c r="F232"/>
      <c r="G232"/>
      <c r="H232" s="49"/>
      <c r="I232" s="153"/>
      <c r="J232" s="153"/>
      <c r="K232" s="153"/>
      <c r="L232"/>
      <c r="M232"/>
      <c r="N232"/>
      <c r="O232" s="11"/>
      <c r="P232" s="173"/>
      <c r="Q232" s="173"/>
      <c r="R232"/>
      <c r="S232"/>
      <c r="T232"/>
      <c r="U232"/>
      <c r="V232"/>
      <c r="W232"/>
      <c r="X232"/>
      <c r="Y232"/>
      <c r="Z232"/>
    </row>
    <row r="233" spans="1:26">
      <c r="A233"/>
      <c r="B233"/>
      <c r="C233"/>
      <c r="D233"/>
      <c r="E233"/>
      <c r="F233"/>
      <c r="G233"/>
      <c r="H233" s="49"/>
      <c r="I233" s="153"/>
      <c r="J233" s="153"/>
      <c r="K233" s="153"/>
      <c r="L233"/>
      <c r="M233"/>
      <c r="N233"/>
      <c r="O233" s="11"/>
      <c r="P233" s="173"/>
      <c r="Q233" s="173"/>
      <c r="R233"/>
      <c r="S233"/>
      <c r="T233"/>
      <c r="U233"/>
      <c r="V233"/>
      <c r="W233"/>
      <c r="X233"/>
      <c r="Y233"/>
      <c r="Z233"/>
    </row>
    <row r="234" spans="1:26">
      <c r="A234"/>
      <c r="B234"/>
      <c r="C234"/>
      <c r="D234"/>
      <c r="E234"/>
      <c r="F234"/>
      <c r="G234"/>
      <c r="H234" s="49"/>
      <c r="I234" s="153"/>
      <c r="J234" s="153"/>
      <c r="K234" s="153"/>
      <c r="L234"/>
      <c r="M234"/>
      <c r="N234"/>
      <c r="O234" s="11"/>
      <c r="P234" s="173"/>
      <c r="Q234" s="173"/>
      <c r="R234"/>
      <c r="S234"/>
      <c r="T234"/>
      <c r="U234"/>
      <c r="V234"/>
      <c r="W234"/>
      <c r="X234"/>
      <c r="Y234"/>
      <c r="Z234"/>
    </row>
    <row r="235" spans="1:26">
      <c r="A235"/>
      <c r="B235"/>
      <c r="C235"/>
      <c r="D235"/>
      <c r="E235"/>
      <c r="F235"/>
      <c r="G235"/>
      <c r="H235" s="49"/>
      <c r="I235" s="153"/>
      <c r="J235" s="153"/>
      <c r="K235" s="153"/>
      <c r="L235"/>
      <c r="M235"/>
      <c r="N235"/>
      <c r="O235" s="11"/>
      <c r="P235" s="173"/>
      <c r="Q235" s="173"/>
      <c r="R235"/>
      <c r="S235"/>
      <c r="T235"/>
      <c r="U235"/>
      <c r="V235"/>
      <c r="W235"/>
      <c r="X235"/>
      <c r="Y235"/>
      <c r="Z235"/>
    </row>
    <row r="236" spans="1:26">
      <c r="A236"/>
      <c r="B236"/>
      <c r="C236"/>
      <c r="D236"/>
      <c r="E236"/>
      <c r="F236"/>
      <c r="G236"/>
      <c r="H236" s="49"/>
      <c r="I236" s="153"/>
      <c r="J236" s="153"/>
      <c r="K236" s="153"/>
      <c r="L236"/>
      <c r="M236"/>
      <c r="N236"/>
      <c r="O236" s="11"/>
      <c r="P236" s="173"/>
      <c r="Q236" s="173"/>
      <c r="R236"/>
      <c r="S236"/>
      <c r="T236"/>
      <c r="U236"/>
      <c r="V236"/>
      <c r="W236"/>
      <c r="X236"/>
      <c r="Y236"/>
      <c r="Z236"/>
    </row>
    <row r="237" spans="1:26">
      <c r="A237"/>
      <c r="B237"/>
      <c r="C237"/>
      <c r="D237"/>
      <c r="E237"/>
      <c r="F237"/>
      <c r="G237"/>
      <c r="H237" s="49"/>
      <c r="I237" s="153"/>
      <c r="J237" s="153"/>
      <c r="K237" s="153"/>
      <c r="L237"/>
      <c r="M237"/>
      <c r="N237"/>
      <c r="O237" s="11"/>
      <c r="P237" s="173"/>
      <c r="Q237" s="173"/>
      <c r="R237"/>
      <c r="S237"/>
      <c r="T237"/>
      <c r="U237"/>
      <c r="V237"/>
      <c r="W237"/>
      <c r="X237"/>
      <c r="Y237"/>
      <c r="Z237"/>
    </row>
    <row r="238" spans="1:26">
      <c r="A238"/>
      <c r="B238"/>
      <c r="C238"/>
      <c r="D238"/>
      <c r="E238"/>
      <c r="F238"/>
      <c r="G238"/>
      <c r="H238" s="49"/>
      <c r="I238" s="153"/>
      <c r="J238" s="153"/>
      <c r="K238" s="153"/>
      <c r="L238"/>
      <c r="M238"/>
      <c r="N238"/>
      <c r="O238" s="11"/>
      <c r="P238" s="173"/>
      <c r="Q238" s="173"/>
      <c r="R238"/>
      <c r="S238"/>
      <c r="T238"/>
      <c r="U238"/>
      <c r="V238"/>
      <c r="W238"/>
      <c r="X238"/>
      <c r="Y238"/>
      <c r="Z238"/>
    </row>
    <row r="239" spans="1:26">
      <c r="A239"/>
      <c r="B239"/>
      <c r="C239"/>
      <c r="D239"/>
      <c r="E239"/>
      <c r="F239"/>
      <c r="G239"/>
      <c r="H239" s="49"/>
      <c r="I239" s="153"/>
      <c r="J239" s="153"/>
      <c r="K239" s="153"/>
      <c r="L239"/>
      <c r="M239"/>
      <c r="N239"/>
      <c r="O239" s="11"/>
      <c r="P239" s="173"/>
      <c r="Q239" s="173"/>
      <c r="R239"/>
      <c r="S239"/>
      <c r="T239"/>
      <c r="U239"/>
      <c r="V239"/>
      <c r="W239"/>
      <c r="X239"/>
      <c r="Y239"/>
      <c r="Z239"/>
    </row>
    <row r="240" spans="1:26">
      <c r="A240"/>
      <c r="B240"/>
      <c r="C240"/>
      <c r="D240"/>
      <c r="E240"/>
      <c r="F240"/>
      <c r="G240"/>
      <c r="H240" s="49"/>
      <c r="I240" s="153"/>
      <c r="J240" s="153"/>
      <c r="K240" s="153"/>
      <c r="L240"/>
      <c r="M240"/>
      <c r="N240"/>
      <c r="O240" s="11"/>
      <c r="P240" s="173"/>
      <c r="Q240" s="173"/>
      <c r="R240"/>
      <c r="S240"/>
      <c r="T240"/>
      <c r="U240"/>
      <c r="V240"/>
      <c r="W240"/>
      <c r="X240"/>
      <c r="Y240"/>
      <c r="Z240"/>
    </row>
    <row r="241" spans="1:26">
      <c r="A241"/>
      <c r="B241"/>
      <c r="C241"/>
      <c r="D241"/>
      <c r="E241"/>
      <c r="F241"/>
      <c r="G241"/>
      <c r="H241" s="49"/>
      <c r="I241" s="153"/>
      <c r="J241" s="153"/>
      <c r="K241" s="153"/>
      <c r="L241"/>
      <c r="M241"/>
      <c r="N241"/>
      <c r="O241" s="11"/>
      <c r="P241" s="173"/>
      <c r="Q241" s="173"/>
      <c r="R241"/>
      <c r="S241"/>
      <c r="T241"/>
      <c r="U241"/>
      <c r="V241"/>
      <c r="W241"/>
      <c r="X241"/>
      <c r="Y241"/>
      <c r="Z241"/>
    </row>
    <row r="242" spans="1:26">
      <c r="A242"/>
      <c r="B242"/>
      <c r="C242"/>
      <c r="D242"/>
      <c r="E242"/>
      <c r="F242"/>
      <c r="G242"/>
      <c r="H242" s="49"/>
      <c r="I242" s="153"/>
      <c r="J242" s="153"/>
      <c r="K242" s="153"/>
      <c r="L242"/>
      <c r="M242"/>
      <c r="N242"/>
      <c r="O242" s="11"/>
      <c r="P242" s="173"/>
      <c r="Q242" s="173"/>
      <c r="R242"/>
      <c r="S242"/>
      <c r="T242"/>
      <c r="U242"/>
      <c r="V242"/>
      <c r="W242"/>
      <c r="X242"/>
      <c r="Y242"/>
      <c r="Z242"/>
    </row>
    <row r="243" spans="1:26">
      <c r="A243"/>
      <c r="B243"/>
      <c r="C243"/>
      <c r="D243"/>
      <c r="E243"/>
      <c r="F243"/>
      <c r="G243"/>
      <c r="H243" s="49"/>
      <c r="I243" s="153"/>
      <c r="J243" s="153"/>
      <c r="K243" s="153"/>
      <c r="L243"/>
      <c r="M243"/>
      <c r="N243"/>
      <c r="O243" s="11"/>
      <c r="P243" s="173"/>
      <c r="Q243" s="173"/>
      <c r="R243"/>
      <c r="S243"/>
      <c r="T243"/>
      <c r="U243"/>
      <c r="V243"/>
      <c r="W243"/>
      <c r="X243"/>
      <c r="Y243"/>
      <c r="Z243"/>
    </row>
    <row r="244" spans="1:26">
      <c r="A244"/>
      <c r="B244"/>
      <c r="C244"/>
      <c r="D244"/>
      <c r="E244"/>
      <c r="F244"/>
      <c r="G244"/>
      <c r="H244" s="49"/>
      <c r="I244" s="153"/>
      <c r="J244" s="153"/>
      <c r="K244" s="153"/>
      <c r="L244"/>
      <c r="M244"/>
      <c r="N244"/>
      <c r="O244" s="11"/>
      <c r="P244" s="173"/>
      <c r="Q244" s="173"/>
      <c r="R244"/>
      <c r="S244"/>
      <c r="T244"/>
      <c r="U244"/>
      <c r="V244"/>
      <c r="W244"/>
      <c r="X244"/>
      <c r="Y244"/>
      <c r="Z244"/>
    </row>
    <row r="245" spans="1:26">
      <c r="A245"/>
      <c r="B245"/>
      <c r="C245"/>
      <c r="D245"/>
      <c r="E245"/>
      <c r="F245"/>
      <c r="G245"/>
      <c r="H245" s="49"/>
      <c r="I245" s="153"/>
      <c r="J245" s="153"/>
      <c r="K245" s="153"/>
      <c r="L245"/>
      <c r="M245"/>
      <c r="N245"/>
      <c r="O245" s="11"/>
      <c r="P245" s="173"/>
      <c r="Q245" s="173"/>
      <c r="R245"/>
      <c r="S245"/>
      <c r="T245"/>
      <c r="U245"/>
      <c r="V245"/>
      <c r="W245"/>
      <c r="X245"/>
      <c r="Y245"/>
      <c r="Z245"/>
    </row>
    <row r="246" spans="1:26">
      <c r="A246"/>
      <c r="B246"/>
      <c r="C246"/>
      <c r="D246"/>
      <c r="E246"/>
      <c r="F246"/>
      <c r="G246"/>
      <c r="H246" s="49"/>
      <c r="I246" s="153"/>
      <c r="J246" s="153"/>
      <c r="K246" s="153"/>
      <c r="L246"/>
      <c r="M246"/>
      <c r="N246"/>
      <c r="O246" s="11"/>
      <c r="P246" s="173"/>
      <c r="Q246" s="173"/>
      <c r="R246"/>
      <c r="S246"/>
      <c r="T246"/>
      <c r="U246"/>
      <c r="V246"/>
      <c r="W246"/>
      <c r="X246"/>
      <c r="Y246"/>
      <c r="Z246"/>
    </row>
    <row r="247" spans="1:26">
      <c r="A247"/>
      <c r="B247"/>
      <c r="C247"/>
      <c r="D247"/>
      <c r="E247"/>
      <c r="F247"/>
      <c r="G247"/>
      <c r="H247" s="49"/>
      <c r="I247" s="153"/>
      <c r="J247" s="153"/>
      <c r="K247" s="153"/>
      <c r="L247"/>
      <c r="M247"/>
      <c r="N247"/>
      <c r="O247" s="11"/>
      <c r="P247" s="173"/>
      <c r="Q247" s="173"/>
      <c r="R247"/>
      <c r="S247"/>
      <c r="T247"/>
      <c r="U247"/>
      <c r="V247"/>
      <c r="W247"/>
      <c r="X247"/>
      <c r="Y247"/>
      <c r="Z247"/>
    </row>
    <row r="248" spans="1:26">
      <c r="A248"/>
      <c r="B248"/>
      <c r="C248"/>
      <c r="D248"/>
      <c r="E248"/>
      <c r="F248"/>
      <c r="G248"/>
      <c r="H248" s="49"/>
      <c r="I248" s="153"/>
      <c r="J248" s="153"/>
      <c r="K248" s="153"/>
      <c r="L248"/>
      <c r="M248"/>
      <c r="N248"/>
      <c r="O248" s="11"/>
      <c r="P248" s="173"/>
      <c r="Q248" s="173"/>
      <c r="R248"/>
      <c r="S248"/>
      <c r="T248"/>
      <c r="U248"/>
      <c r="V248"/>
      <c r="W248"/>
      <c r="X248"/>
      <c r="Y248"/>
      <c r="Z248"/>
    </row>
    <row r="249" spans="1:26">
      <c r="A249"/>
      <c r="B249"/>
      <c r="C249"/>
      <c r="D249"/>
      <c r="E249"/>
      <c r="F249"/>
      <c r="G249"/>
      <c r="H249" s="49"/>
      <c r="I249" s="153"/>
      <c r="J249" s="153"/>
      <c r="K249" s="153"/>
      <c r="L249"/>
      <c r="M249"/>
      <c r="N249"/>
      <c r="O249" s="11"/>
      <c r="P249" s="173"/>
      <c r="Q249" s="173"/>
      <c r="R249"/>
      <c r="S249"/>
      <c r="T249"/>
      <c r="U249"/>
      <c r="V249"/>
      <c r="W249"/>
      <c r="X249"/>
      <c r="Y249"/>
      <c r="Z249"/>
    </row>
    <row r="250" spans="1:26">
      <c r="A250"/>
      <c r="B250"/>
      <c r="C250"/>
      <c r="D250"/>
      <c r="E250"/>
      <c r="F250"/>
      <c r="G250"/>
      <c r="H250" s="49"/>
      <c r="I250" s="153"/>
      <c r="J250" s="153"/>
      <c r="K250" s="153"/>
      <c r="L250"/>
      <c r="M250"/>
      <c r="N250"/>
      <c r="O250" s="11"/>
      <c r="P250" s="173"/>
      <c r="Q250" s="173"/>
      <c r="R250"/>
      <c r="S250"/>
      <c r="T250"/>
      <c r="U250"/>
      <c r="V250"/>
      <c r="W250"/>
      <c r="X250"/>
      <c r="Y250"/>
      <c r="Z250"/>
    </row>
    <row r="251" spans="1:26">
      <c r="A251"/>
      <c r="B251"/>
      <c r="C251"/>
      <c r="D251"/>
      <c r="E251"/>
      <c r="F251"/>
      <c r="G251"/>
      <c r="H251" s="49"/>
      <c r="I251" s="153"/>
      <c r="J251" s="153"/>
      <c r="K251" s="153"/>
      <c r="L251"/>
      <c r="M251"/>
      <c r="N251"/>
      <c r="O251" s="11"/>
      <c r="P251" s="173"/>
      <c r="Q251" s="173"/>
      <c r="R251"/>
      <c r="S251"/>
      <c r="T251"/>
      <c r="U251"/>
      <c r="V251"/>
      <c r="W251"/>
      <c r="X251"/>
      <c r="Y251"/>
      <c r="Z251"/>
    </row>
    <row r="252" spans="1:26">
      <c r="A252"/>
      <c r="B252"/>
      <c r="C252"/>
      <c r="D252"/>
      <c r="E252"/>
      <c r="F252"/>
      <c r="G252"/>
      <c r="H252" s="49"/>
      <c r="I252" s="153"/>
      <c r="J252" s="153"/>
      <c r="K252" s="153"/>
      <c r="L252"/>
      <c r="M252"/>
      <c r="N252"/>
      <c r="O252" s="11"/>
      <c r="P252" s="173"/>
      <c r="Q252" s="173"/>
      <c r="R252"/>
      <c r="S252"/>
      <c r="T252"/>
      <c r="U252"/>
      <c r="V252"/>
      <c r="W252"/>
      <c r="X252"/>
      <c r="Y252"/>
      <c r="Z252"/>
    </row>
    <row r="253" spans="1:26">
      <c r="A253"/>
      <c r="B253"/>
      <c r="C253"/>
      <c r="D253"/>
      <c r="E253"/>
      <c r="F253"/>
      <c r="G253"/>
      <c r="H253" s="49"/>
      <c r="I253" s="153"/>
      <c r="J253" s="153"/>
      <c r="K253" s="153"/>
      <c r="L253"/>
      <c r="M253"/>
      <c r="N253"/>
      <c r="O253" s="11"/>
      <c r="P253" s="173"/>
      <c r="Q253" s="173"/>
      <c r="R253"/>
      <c r="S253"/>
      <c r="T253"/>
      <c r="U253"/>
      <c r="V253"/>
      <c r="W253"/>
      <c r="X253"/>
      <c r="Y253"/>
      <c r="Z253"/>
    </row>
    <row r="254" spans="1:26">
      <c r="A254"/>
      <c r="B254"/>
      <c r="C254"/>
      <c r="D254"/>
      <c r="E254"/>
      <c r="F254"/>
      <c r="G254"/>
      <c r="H254" s="49"/>
      <c r="I254" s="153"/>
      <c r="J254" s="153"/>
      <c r="K254" s="153"/>
      <c r="L254"/>
      <c r="M254"/>
      <c r="N254"/>
      <c r="O254" s="11"/>
      <c r="P254" s="173"/>
      <c r="Q254" s="173"/>
      <c r="R254"/>
      <c r="S254"/>
      <c r="T254"/>
      <c r="U254"/>
      <c r="V254"/>
      <c r="W254"/>
      <c r="X254"/>
      <c r="Y254"/>
      <c r="Z254"/>
    </row>
    <row r="255" spans="1:26">
      <c r="A255"/>
      <c r="B255"/>
      <c r="C255"/>
      <c r="D255"/>
      <c r="E255"/>
      <c r="F255"/>
      <c r="G255"/>
      <c r="H255" s="49"/>
      <c r="I255" s="153"/>
      <c r="J255" s="153"/>
      <c r="K255" s="153"/>
      <c r="L255"/>
      <c r="M255"/>
      <c r="N255"/>
      <c r="O255" s="11"/>
      <c r="P255" s="173"/>
      <c r="Q255" s="173"/>
      <c r="R255"/>
      <c r="S255"/>
      <c r="T255"/>
      <c r="U255"/>
      <c r="V255"/>
      <c r="W255"/>
      <c r="X255"/>
      <c r="Y255"/>
      <c r="Z255"/>
    </row>
    <row r="256" spans="1:26">
      <c r="A256"/>
      <c r="B256"/>
      <c r="C256"/>
      <c r="D256"/>
      <c r="E256"/>
      <c r="F256"/>
      <c r="G256"/>
      <c r="H256" s="49"/>
      <c r="I256" s="153"/>
      <c r="J256" s="153"/>
      <c r="K256" s="153"/>
      <c r="L256"/>
      <c r="M256"/>
      <c r="N256"/>
      <c r="O256" s="11"/>
      <c r="P256" s="173"/>
      <c r="Q256" s="173"/>
      <c r="R256"/>
      <c r="S256"/>
      <c r="T256"/>
      <c r="U256"/>
      <c r="V256"/>
      <c r="W256"/>
      <c r="X256"/>
      <c r="Y256"/>
      <c r="Z256"/>
    </row>
    <row r="257" spans="1:26">
      <c r="A257"/>
      <c r="B257"/>
      <c r="C257"/>
      <c r="D257"/>
      <c r="E257"/>
      <c r="F257"/>
      <c r="G257"/>
      <c r="H257" s="49"/>
      <c r="I257" s="153"/>
      <c r="J257" s="153"/>
      <c r="K257" s="153"/>
      <c r="L257"/>
      <c r="M257"/>
      <c r="N257"/>
      <c r="O257" s="11"/>
      <c r="P257" s="173"/>
      <c r="Q257" s="173"/>
      <c r="R257"/>
      <c r="S257"/>
      <c r="T257"/>
      <c r="U257"/>
      <c r="V257"/>
      <c r="W257"/>
      <c r="X257"/>
      <c r="Y257"/>
      <c r="Z257"/>
    </row>
  </sheetData>
  <mergeCells count="33">
    <mergeCell ref="H36:I36"/>
    <mergeCell ref="I3:N3"/>
    <mergeCell ref="L35:M35"/>
    <mergeCell ref="L36:M36"/>
    <mergeCell ref="J36:K36"/>
    <mergeCell ref="J33:K33"/>
    <mergeCell ref="H35:I35"/>
    <mergeCell ref="C30:N30"/>
    <mergeCell ref="G4:H4"/>
    <mergeCell ref="A3:F3"/>
    <mergeCell ref="H31:P31"/>
    <mergeCell ref="A31:B35"/>
    <mergeCell ref="H32:I32"/>
    <mergeCell ref="L32:M32"/>
    <mergeCell ref="L34:M34"/>
    <mergeCell ref="H34:I34"/>
    <mergeCell ref="L33:M33"/>
    <mergeCell ref="H33:I33"/>
    <mergeCell ref="J34:K34"/>
    <mergeCell ref="J32:K32"/>
    <mergeCell ref="J35:K35"/>
    <mergeCell ref="AA3:AH3"/>
    <mergeCell ref="AA4:AC4"/>
    <mergeCell ref="AA5:AC5"/>
    <mergeCell ref="K4:N4"/>
    <mergeCell ref="I27:J27"/>
    <mergeCell ref="X4:Z4"/>
    <mergeCell ref="S3:Z3"/>
    <mergeCell ref="S4:T4"/>
    <mergeCell ref="U4:V4"/>
    <mergeCell ref="P4:R4"/>
    <mergeCell ref="O3:R3"/>
    <mergeCell ref="I5:J5"/>
  </mergeCells>
  <phoneticPr fontId="9" type="noConversion"/>
  <printOptions horizontalCentered="1"/>
  <pageMargins left="0" right="0" top="0.53" bottom="0.25" header="0.25" footer="0.25"/>
  <pageSetup paperSize="17" scale="57" orientation="landscape" horizontalDpi="4294967292" verticalDpi="4294967292" r:id="rId1"/>
  <headerFooter alignWithMargins="0">
    <oddHeader xml:space="preserve">&amp;L&amp;"Geneva,Bold"&amp;12College of Agriculture and Life Sciences/Cooperative Extension&amp;C&amp;"Geneva,Bold"&amp;14RECRUITMENT PLAN FOR 2020-21
</oddHeader>
    <oddFooter>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CES</vt:lpstr>
      <vt:lpstr>CES!Print_Area</vt:lpstr>
    </vt:vector>
  </TitlesOfParts>
  <Company>UA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Irvin</dc:creator>
  <cp:lastModifiedBy>Armenta, Kristian Cole - (kcarmenta)</cp:lastModifiedBy>
  <cp:lastPrinted>2019-05-21T21:12:36Z</cp:lastPrinted>
  <dcterms:created xsi:type="dcterms:W3CDTF">1999-04-23T22:19:44Z</dcterms:created>
  <dcterms:modified xsi:type="dcterms:W3CDTF">2019-05-23T22:16:44Z</dcterms:modified>
</cp:coreProperties>
</file>