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greeno\Desktop\"/>
    </mc:Choice>
  </mc:AlternateContent>
  <bookViews>
    <workbookView xWindow="0" yWindow="0" windowWidth="23040" windowHeight="9195" tabRatio="971" firstSheet="2" activeTab="35"/>
  </bookViews>
  <sheets>
    <sheet name="Benefit_Eligible_Ees" sheetId="1" state="hidden" r:id="rId1"/>
    <sheet name="Unit Head Email" sheetId="41" state="hidden" r:id="rId2"/>
    <sheet name="Alves, Joyce L" sheetId="4" r:id="rId3"/>
    <sheet name="Antin, Parker B" sheetId="6" state="hidden" r:id="rId4"/>
    <sheet name="Bradley, Gregory A" sheetId="7" state="hidden" r:id="rId5"/>
    <sheet name="Brandau, William K" sheetId="8" r:id="rId6"/>
    <sheet name="Braun, Hattie" sheetId="9" r:id="rId7"/>
    <sheet name="Burgess, Shane C" sheetId="11" state="hidden" r:id="rId8"/>
    <sheet name="Campbell, Stephen J" sheetId="10" r:id="rId9"/>
    <sheet name="Chorover, Jonathan D" sheetId="12" state="hidden" r:id="rId10"/>
    <sheet name="Davis, James M" sheetId="13" state="hidden" r:id="rId11"/>
    <sheet name="Dial, Sharon" sheetId="42" state="hidden" r:id="rId12"/>
    <sheet name="Dixon, Darcy L" sheetId="14" r:id="rId13"/>
    <sheet name="Farrell-Poe, Kathryn" sheetId="16" state="hidden" r:id="rId14"/>
    <sheet name="Fitzsimmons, Kevin" sheetId="15" state="hidden" r:id="rId15"/>
    <sheet name="Gibson, Richard D" sheetId="17" r:id="rId16"/>
    <sheet name="Going, Scott" sheetId="18" state="hidden" r:id="rId17"/>
    <sheet name="Hawley, Jana" sheetId="19" state="hidden" r:id="rId18"/>
    <sheet name="Husman, Stephen H" sheetId="20" state="hidden" r:id="rId19"/>
    <sheet name="Marsh, Stuart E" sheetId="21" state="hidden" r:id="rId20"/>
    <sheet name="Martin, Edward C" sheetId="22" r:id="rId21"/>
    <sheet name="McDonald, Daniel A" sheetId="23" r:id="rId22"/>
    <sheet name="Mcclaran, Mitchel P" sheetId="25" state="hidden" r:id="rId23"/>
    <sheet name="Mcreynolds, Kim H" sheetId="26" r:id="rId24"/>
    <sheet name="Megdal, Sharon B" sheetId="27" state="hidden" r:id="rId25"/>
    <sheet name="Norton, Elbert R" sheetId="28" state="hidden" r:id="rId26"/>
    <sheet name="Mcreynolds Cochise" sheetId="29" r:id="rId27"/>
    <sheet name="Rahr, Matthew J" sheetId="30" state="hidden" r:id="rId28"/>
    <sheet name="Ratje, Jeffrey M" sheetId="40" state="hidden" r:id="rId29"/>
    <sheet name="Schalau, Jeff W" sheetId="31" r:id="rId30"/>
    <sheet name="Schumaker, Karen S" sheetId="32" state="hidden" r:id="rId31"/>
    <sheet name="Silvertooth, Jeffrey" sheetId="33" state="hidden" r:id="rId32"/>
    <sheet name="Staten, Michael E" sheetId="34" state="hidden" r:id="rId33"/>
    <sheet name="Tabashnik, Bruce E" sheetId="35" state="hidden" r:id="rId34"/>
    <sheet name="Thompson, Gary D" sheetId="36" state="hidden" r:id="rId35"/>
    <sheet name="Tickes, Barry R" sheetId="37" r:id="rId36"/>
    <sheet name="Torres, Robert Matth" sheetId="38" state="hidden" r:id="rId37"/>
    <sheet name="Wright, Andre-Denis " sheetId="39" state="hidden" r:id="rId38"/>
    <sheet name="Supervisor" sheetId="2" state="hidden" r:id="rId39"/>
  </sheets>
  <definedNames>
    <definedName name="_xlnm._FilterDatabase" localSheetId="0" hidden="1">Benefit_Eligible_Ees!$A$1:$R$1038</definedName>
    <definedName name="_xlnm._FilterDatabase" localSheetId="15" hidden="1">'Gibson, Richard D'!$A$1:$B$42</definedName>
    <definedName name="_xlnm._FilterDatabase" localSheetId="38" hidden="1">Supervisor!$A$1:$D$251</definedName>
    <definedName name="_xlnm._FilterDatabase" localSheetId="1" hidden="1">'Unit Head Email'!$A$1:$B$1</definedName>
    <definedName name="_xlnm._FilterDatabase" localSheetId="37" hidden="1">'Wright, Andre-Denis '!$A$1:$B$89</definedName>
  </definedNames>
  <calcPr calcId="162913"/>
</workbook>
</file>

<file path=xl/calcChain.xml><?xml version="1.0" encoding="utf-8"?>
<calcChain xmlns="http://schemas.openxmlformats.org/spreadsheetml/2006/main">
  <c r="B3" i="41" l="1"/>
  <c r="B4" i="41"/>
  <c r="B5" i="41"/>
  <c r="B6" i="41"/>
  <c r="B7" i="41"/>
  <c r="B8" i="41"/>
  <c r="B9" i="41"/>
  <c r="B10" i="41"/>
  <c r="B11" i="41"/>
  <c r="B12" i="41"/>
  <c r="B13" i="41"/>
  <c r="B14" i="41"/>
  <c r="B15" i="41"/>
  <c r="B16" i="41"/>
  <c r="B17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2" i="41"/>
  <c r="D8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9" i="2"/>
  <c r="B110" i="2"/>
  <c r="B111" i="2"/>
  <c r="B112" i="2"/>
  <c r="B113" i="2"/>
  <c r="B114" i="2"/>
  <c r="B115" i="2"/>
  <c r="B116" i="2"/>
  <c r="B117" i="2"/>
  <c r="B118" i="2"/>
  <c r="B119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" i="2"/>
</calcChain>
</file>

<file path=xl/sharedStrings.xml><?xml version="1.0" encoding="utf-8"?>
<sst xmlns="http://schemas.openxmlformats.org/spreadsheetml/2006/main" count="15579" uniqueCount="2950">
  <si>
    <t>Name</t>
  </si>
  <si>
    <t>Unit Head</t>
  </si>
  <si>
    <t>Unit Head Name</t>
  </si>
  <si>
    <t>Job Department</t>
  </si>
  <si>
    <t>Unit</t>
  </si>
  <si>
    <t>Building Number</t>
  </si>
  <si>
    <t>Room Number</t>
  </si>
  <si>
    <t>Text</t>
  </si>
  <si>
    <t>Benefits Eligibility Code</t>
  </si>
  <si>
    <t>Benefit Service Date</t>
  </si>
  <si>
    <t>UA Title</t>
  </si>
  <si>
    <t>T/C Track</t>
  </si>
  <si>
    <t>Supervisor Name</t>
  </si>
  <si>
    <t>Time Approver Name</t>
  </si>
  <si>
    <t>Employee ID</t>
  </si>
  <si>
    <t>Email Address</t>
  </si>
  <si>
    <t>Campus Building</t>
  </si>
  <si>
    <t>Building Name</t>
  </si>
  <si>
    <t>Alves,Joyce L</t>
  </si>
  <si>
    <t>Alves, Joyce L</t>
  </si>
  <si>
    <t>Alves, Joyce L, Joyce L"</t>
  </si>
  <si>
    <t>Apache County Office</t>
  </si>
  <si>
    <t>-</t>
  </si>
  <si>
    <t>,</t>
  </si>
  <si>
    <t>Y</t>
  </si>
  <si>
    <t>Director, County Extension</t>
  </si>
  <si>
    <t>Silvertooth,Jeffrey C</t>
  </si>
  <si>
    <t>jalves@ag.arizona.edu</t>
  </si>
  <si>
    <t>APACHE COUNTY</t>
  </si>
  <si>
    <t>Bawden,Margine Kay</t>
  </si>
  <si>
    <t>Coordinator, Nutrition / Physical Activity Education</t>
  </si>
  <si>
    <t>N</t>
  </si>
  <si>
    <t>mbawden@cals.arizona.edu</t>
  </si>
  <si>
    <t>Begay,Fannie Pino</t>
  </si>
  <si>
    <t>Administrative Assistant</t>
  </si>
  <si>
    <t>Hauser,Michael W</t>
  </si>
  <si>
    <t>fbegay@ag.Arizona.EDU</t>
  </si>
  <si>
    <t>Dennison,Kristy L</t>
  </si>
  <si>
    <t>Extension Program Coordinator</t>
  </si>
  <si>
    <t>kristyldennison@email.arizona.edu</t>
  </si>
  <si>
    <t>CAMPUS</t>
  </si>
  <si>
    <t>Forbes</t>
  </si>
  <si>
    <t>Hancock,Sterling D</t>
  </si>
  <si>
    <t>Instructional Specialist</t>
  </si>
  <si>
    <t>sterlingh@email.arizona.edu</t>
  </si>
  <si>
    <t>Associate Agent, 4-H / Agriculture</t>
  </si>
  <si>
    <t>Besselsen,Carol A</t>
  </si>
  <si>
    <t>mhauser@ag.Arizona.EDU</t>
  </si>
  <si>
    <t>Long,Christina A</t>
  </si>
  <si>
    <t>long4@email.arizona.edu</t>
  </si>
  <si>
    <t>Pulsipher,Jayne B</t>
  </si>
  <si>
    <t>Secretary, Administrative</t>
  </si>
  <si>
    <t>jaynepulsipher@email.arizona.edu</t>
  </si>
  <si>
    <t>Antin,Parker B</t>
  </si>
  <si>
    <t>Antin, Parker B</t>
  </si>
  <si>
    <t>Antin, Parker B, Parker B"</t>
  </si>
  <si>
    <t>Research Administration</t>
  </si>
  <si>
    <t>Associate Dean, Research-Agriculture and Life Sciences</t>
  </si>
  <si>
    <t>Burgess,Shane C</t>
  </si>
  <si>
    <t>Rutledge,Bethany S</t>
  </si>
  <si>
    <t>pba@email.arizona.edu</t>
  </si>
  <si>
    <t>FORBES</t>
  </si>
  <si>
    <t>Crookston,Rachel A</t>
  </si>
  <si>
    <t>Manager, Grants and Contracts</t>
  </si>
  <si>
    <t>crooksto@email.arizona.edu</t>
  </si>
  <si>
    <t>Shantz</t>
  </si>
  <si>
    <t>Dili,Fatemah</t>
  </si>
  <si>
    <t>410-D</t>
  </si>
  <si>
    <t>fdili@email.arizona.edu</t>
  </si>
  <si>
    <t>Enciso,Alma Rosa J</t>
  </si>
  <si>
    <t>Program Coordinator</t>
  </si>
  <si>
    <t>Pawar,Sangita C</t>
  </si>
  <si>
    <t>enciso@ag.arizona.edu</t>
  </si>
  <si>
    <t>Frazier,Lynn E</t>
  </si>
  <si>
    <t>N323</t>
  </si>
  <si>
    <t>lef1@email.arizona.edu</t>
  </si>
  <si>
    <t>Environment and Natural Res. 2</t>
  </si>
  <si>
    <t>Gardner Smith,Jennifer M</t>
  </si>
  <si>
    <t>Executive Associate</t>
  </si>
  <si>
    <t>jsmith@ag.arizona.edu</t>
  </si>
  <si>
    <t>Mcclaran,Mitchel P</t>
  </si>
  <si>
    <t>Associate Director, Experiment Station Strategy - Rangelands</t>
  </si>
  <si>
    <t>mcclaran@email.arizona.edu</t>
  </si>
  <si>
    <t>Biological Sciences East</t>
  </si>
  <si>
    <t>Assistant Dean, Research Administration</t>
  </si>
  <si>
    <t>sangita@email.arizona.edu</t>
  </si>
  <si>
    <t>Zalbidea,Zaida C</t>
  </si>
  <si>
    <t>zaidaz@email.arizona.edu</t>
  </si>
  <si>
    <t>Astorga Romero,Aurora C</t>
  </si>
  <si>
    <t>Bradley, Gregory A</t>
  </si>
  <si>
    <t>Bradley, Gregory A,  Gregory A"</t>
  </si>
  <si>
    <t>AZ Veterinary Diagnostic Lab</t>
  </si>
  <si>
    <t>Information Technology Support Analyst, Senior</t>
  </si>
  <si>
    <t>aastorga@email.arizona.edu</t>
  </si>
  <si>
    <t>Arizona Vet Diagnostic Lab</t>
  </si>
  <si>
    <t>Bonnet,Cody Thomas</t>
  </si>
  <si>
    <t>Office Assistant, Senior</t>
  </si>
  <si>
    <t>Kennedy,Darcy A</t>
  </si>
  <si>
    <t>cbonnet@email.arizona.edu</t>
  </si>
  <si>
    <t>Briseno,Gabriella</t>
  </si>
  <si>
    <t>Histotechnologist</t>
  </si>
  <si>
    <t>gabrielb@email.arizona.edu</t>
  </si>
  <si>
    <t>Animal and Comparative Bio Sci</t>
  </si>
  <si>
    <t>Cruice,Kathryn Lynn</t>
  </si>
  <si>
    <t>Research/Laboratory Assistant</t>
  </si>
  <si>
    <t>Plevel,Sara</t>
  </si>
  <si>
    <t>cruicek1@email.arizona.edu</t>
  </si>
  <si>
    <t>D Auria,Laurie A</t>
  </si>
  <si>
    <t>Office Specialist</t>
  </si>
  <si>
    <t>ladauria@email.arizona.edu</t>
  </si>
  <si>
    <t>Galvez,Stephanie Carlene</t>
  </si>
  <si>
    <t>120A</t>
  </si>
  <si>
    <t>sgalvez@email.arizona.edu</t>
  </si>
  <si>
    <t>AZ VETERINARY DIAGNOSTIC LAB</t>
  </si>
  <si>
    <t>Gutierrez,Tarah</t>
  </si>
  <si>
    <t>Dial,Sharon M</t>
  </si>
  <si>
    <t>tg234@email.arizona.edu</t>
  </si>
  <si>
    <t>Business Manager</t>
  </si>
  <si>
    <t>kennedy5@email.arizona.edu</t>
  </si>
  <si>
    <t>Lockett,Belinda Aide</t>
  </si>
  <si>
    <t>Research Technician</t>
  </si>
  <si>
    <t>lockettb@email.arizona.edu</t>
  </si>
  <si>
    <t>Melendez,Lorimay J</t>
  </si>
  <si>
    <t>Veterinary Lab Technician</t>
  </si>
  <si>
    <t>wildwolf@email.arizona.edu</t>
  </si>
  <si>
    <t>Research Specialist, Senior</t>
  </si>
  <si>
    <t>splevel@email.arizona.edu</t>
  </si>
  <si>
    <t>Rickert,Barbara M</t>
  </si>
  <si>
    <t>Research Specialist</t>
  </si>
  <si>
    <t>brickert@email.arizona.edu</t>
  </si>
  <si>
    <t>Robertson,William Reid</t>
  </si>
  <si>
    <t>wrobertson@email.arizona.edu</t>
  </si>
  <si>
    <t>Brandau,William K</t>
  </si>
  <si>
    <t>Brandau, William K</t>
  </si>
  <si>
    <t>Brandau, William K, William K"</t>
  </si>
  <si>
    <t>Graham County Office</t>
  </si>
  <si>
    <t>wbrandau@cals.arizona.edu</t>
  </si>
  <si>
    <t>GRAHAM COUNTY</t>
  </si>
  <si>
    <t>Cosen,Jolene</t>
  </si>
  <si>
    <t>Instructional Aide</t>
  </si>
  <si>
    <t>Pearson,Cynthia L</t>
  </si>
  <si>
    <t>jcosen@email.arizona.edu</t>
  </si>
  <si>
    <t>Graham County/Ag Ext</t>
  </si>
  <si>
    <t>Knight,Lori S</t>
  </si>
  <si>
    <t>lknight@cals.arizona.edu</t>
  </si>
  <si>
    <t>Nandino,Ada-Mae N</t>
  </si>
  <si>
    <t>adamaefrench@email.arizona.edu</t>
  </si>
  <si>
    <t>Program Coordinator, Senior</t>
  </si>
  <si>
    <t>cpearson@cals.arizona.edu</t>
  </si>
  <si>
    <t>Santana,Mianah Shenae</t>
  </si>
  <si>
    <t>mianahrios@email.arizona.edu</t>
  </si>
  <si>
    <t>Sargent,Teara C</t>
  </si>
  <si>
    <t>tearasargent@email.arizona.edu</t>
  </si>
  <si>
    <t>Braun,Harriet L</t>
  </si>
  <si>
    <t>Braun, Hattie</t>
  </si>
  <si>
    <t>Braun, Hattie,  Hattie"</t>
  </si>
  <si>
    <t>Coconino County Office</t>
  </si>
  <si>
    <t>hbraun@ag.arizona.edu</t>
  </si>
  <si>
    <t>COCONINO COUNTY</t>
  </si>
  <si>
    <t>Gobble,Brandie</t>
  </si>
  <si>
    <t>C</t>
  </si>
  <si>
    <t>Pizzuto,Karen M</t>
  </si>
  <si>
    <t>Denney,Pamela L</t>
  </si>
  <si>
    <t>bgobble@email.arizona.edu</t>
  </si>
  <si>
    <t>Coconino County/Ag Ext</t>
  </si>
  <si>
    <t>Horn,Kim</t>
  </si>
  <si>
    <t>A</t>
  </si>
  <si>
    <t>kimhorn@email.arizona.edu</t>
  </si>
  <si>
    <t>Lenz,Diane L</t>
  </si>
  <si>
    <t>Zilliox,Patricia</t>
  </si>
  <si>
    <t>dlenz@email.arizona.edu</t>
  </si>
  <si>
    <t>Watahomigie,Patricia Ann</t>
  </si>
  <si>
    <t>Instructional Specialist, Senior</t>
  </si>
  <si>
    <t>watahomigiep@email.arizona.edu</t>
  </si>
  <si>
    <t>Wescogame,Dalla Mae</t>
  </si>
  <si>
    <t>dwescogame@email.arizona.edu</t>
  </si>
  <si>
    <t>X</t>
  </si>
  <si>
    <t>Area Assistant Agent, Family Consumer Health Sciences</t>
  </si>
  <si>
    <t>zilliox@email.arizona.edu</t>
  </si>
  <si>
    <t>Andrews,Gloria E</t>
  </si>
  <si>
    <t>Burgess, Shane C</t>
  </si>
  <si>
    <t>Burgess, Shane C, Shane C"</t>
  </si>
  <si>
    <t>CBS</t>
  </si>
  <si>
    <t>Administrative Associate</t>
  </si>
  <si>
    <t>gloriaandrews@email.arizona.edu</t>
  </si>
  <si>
    <t>Barton,Kathina R</t>
  </si>
  <si>
    <t>Ratje, Jeffrey M</t>
  </si>
  <si>
    <t>Ratje, Jeffrey M, Jeffrey M"</t>
  </si>
  <si>
    <t>Coordinator, Finance and Administration</t>
  </si>
  <si>
    <t>Oden,Belinda K</t>
  </si>
  <si>
    <t>kina@email.arizona.edu</t>
  </si>
  <si>
    <t>Berrellez,Brian</t>
  </si>
  <si>
    <t>Analyst, Data Solutions</t>
  </si>
  <si>
    <t>bberrell@email.arizona.edu</t>
  </si>
  <si>
    <t>Brierley,Paul E</t>
  </si>
  <si>
    <t>Executive Director</t>
  </si>
  <si>
    <t>paulbrierley@email.arizona.edu</t>
  </si>
  <si>
    <t>Yuma Valley Farm</t>
  </si>
  <si>
    <t>Vice President, Agriculture - Life and Veterinary Sciences / Cooperative Extension</t>
  </si>
  <si>
    <t>Comrie,Andrew C</t>
  </si>
  <si>
    <t>sburgess@cals.arizona.edu</t>
  </si>
  <si>
    <t>Camacho,Eduardo Blas</t>
  </si>
  <si>
    <t>camachoe@ag.arizona.edu</t>
  </si>
  <si>
    <t>Carroll,Mary M</t>
  </si>
  <si>
    <t>Ratje,Jeffrey M</t>
  </si>
  <si>
    <t>marymcarroll@email.arizona.edu</t>
  </si>
  <si>
    <t>Ketterling,Allison M</t>
  </si>
  <si>
    <t>Business Analyst, Senior</t>
  </si>
  <si>
    <t>allisonk@email.arizona.edu</t>
  </si>
  <si>
    <t>Marzinsky,Maria</t>
  </si>
  <si>
    <t>marzinsk@email.arizona.edu</t>
  </si>
  <si>
    <t>Mattes,Elaine L</t>
  </si>
  <si>
    <t>emattes@email.arizona.edu</t>
  </si>
  <si>
    <t>Mock,Madelyn C</t>
  </si>
  <si>
    <t>322D</t>
  </si>
  <si>
    <t>Coordinator, Federal Excess Property Program</t>
  </si>
  <si>
    <t>mmock@email.arizona.edu</t>
  </si>
  <si>
    <t>Nelson,Sonnet R</t>
  </si>
  <si>
    <t>sonnetnelson@email.arizona.edu</t>
  </si>
  <si>
    <t>Director, Finance and Administration</t>
  </si>
  <si>
    <t>belindaoden@email.arizona.edu</t>
  </si>
  <si>
    <t>Prado,Adriana</t>
  </si>
  <si>
    <t>Financial Analyst, Senior</t>
  </si>
  <si>
    <t>adri82@email.arizona.edu</t>
  </si>
  <si>
    <t>Ramirez,Sylvia S</t>
  </si>
  <si>
    <t>sramirez@email.arizona.edu</t>
  </si>
  <si>
    <t>Associate Dean, Finance and Administration</t>
  </si>
  <si>
    <t>jmratje@email.arizona.edu</t>
  </si>
  <si>
    <t>Roberts-Wrenn,Heather</t>
  </si>
  <si>
    <t>Specialist, Organizational Development / Effectiveness</t>
  </si>
  <si>
    <t>hrobertswrenn@email.arizona.edu</t>
  </si>
  <si>
    <t>Director, Administration / Communications</t>
  </si>
  <si>
    <t>rutledge@cals.arizona.edu</t>
  </si>
  <si>
    <t>Silvain,Lynda A</t>
  </si>
  <si>
    <t>slynda@u.arizona.edu</t>
  </si>
  <si>
    <t>Teres,Kevin K</t>
  </si>
  <si>
    <t>Accountant, Senior</t>
  </si>
  <si>
    <t>kteres@email.arizona.edu</t>
  </si>
  <si>
    <t>Bradley,Mary L</t>
  </si>
  <si>
    <t>Campbell, Stephen J</t>
  </si>
  <si>
    <t>Campbell, Stephen J, Stephen J"</t>
  </si>
  <si>
    <t>Navajo County Office</t>
  </si>
  <si>
    <t>Vinyard,Laverne</t>
  </si>
  <si>
    <t>marybradley@email.arizona.edu</t>
  </si>
  <si>
    <t>NAVAJO COUNTY</t>
  </si>
  <si>
    <t>Campbell,Stephen J</t>
  </si>
  <si>
    <t>campbell@ag.arizona.edu</t>
  </si>
  <si>
    <t>Goodnight,Beverly D</t>
  </si>
  <si>
    <t>begood@ag.arizona.edu</t>
  </si>
  <si>
    <t>Gouker,Steven</t>
  </si>
  <si>
    <t>Associate Agent, 4-H Youth Development / Agriculture Production</t>
  </si>
  <si>
    <t>sgouker@email.arizona.edu</t>
  </si>
  <si>
    <t>Navajo County/ Ag Ext</t>
  </si>
  <si>
    <t>Kirkwood,Katherine</t>
  </si>
  <si>
    <t>katiekirkwood@email.arizona.edu</t>
  </si>
  <si>
    <t>Livingston,Matthew R</t>
  </si>
  <si>
    <t>Associate Agent, Agriculture</t>
  </si>
  <si>
    <t>mateo@ag.arizona.edu</t>
  </si>
  <si>
    <t>Ohlson,Wilhelmina</t>
  </si>
  <si>
    <t>ohlson@email.arizona.edu</t>
  </si>
  <si>
    <t>Thompson,Brenda L</t>
  </si>
  <si>
    <t>blt2@email.arizona.edu</t>
  </si>
  <si>
    <t>lavernevinyard@email.arizona.edu</t>
  </si>
  <si>
    <t>Artiola,Janick F</t>
  </si>
  <si>
    <t>Chorover, Jonathan D</t>
  </si>
  <si>
    <t>Chorover, Jonathan D, Jonathan D"</t>
  </si>
  <si>
    <t>Soil Water and Enviro Sci</t>
  </si>
  <si>
    <t>Associate Research Scientist, Soil/Water and Environmental Science</t>
  </si>
  <si>
    <t>Chorover,Jonathan D</t>
  </si>
  <si>
    <t>Mills,Christie J</t>
  </si>
  <si>
    <t>jartiola@ag.arizona.edu</t>
  </si>
  <si>
    <t>Brusseau,Mark L</t>
  </si>
  <si>
    <t>Professor, Soil/Water and Environmental Science</t>
  </si>
  <si>
    <t>brusseau@email.arizona.edu</t>
  </si>
  <si>
    <t>Curry,Joan E</t>
  </si>
  <si>
    <t>Associate Professor, Soil/Water and Environmental Science</t>
  </si>
  <si>
    <t>curry@ag.arizona.edu</t>
  </si>
  <si>
    <t>Saguaro Hall</t>
  </si>
  <si>
    <t>Dhakal,Prakash</t>
  </si>
  <si>
    <t>Lecturer</t>
  </si>
  <si>
    <t>Haley,Wendy R</t>
  </si>
  <si>
    <t>dhakal@email.arizona.edu</t>
  </si>
  <si>
    <t>Gerba,Charles P</t>
  </si>
  <si>
    <t>gerba@ag.arizona.edu</t>
  </si>
  <si>
    <t>Landeen,Kathleen A</t>
  </si>
  <si>
    <t>Academic Advisor</t>
  </si>
  <si>
    <t>klandeen@email.arizona.edu</t>
  </si>
  <si>
    <t>Maximillian,Jacqueline</t>
  </si>
  <si>
    <t>Assistant Professor of Practice, Soil/Water and Environmental Science</t>
  </si>
  <si>
    <t>maximillianj@email.arizona.edu</t>
  </si>
  <si>
    <t>Chief,Karletta</t>
  </si>
  <si>
    <t>Assistant Specialist, Soil/Water and Environmental Science</t>
  </si>
  <si>
    <t>kchief@email.arizona.edu</t>
  </si>
  <si>
    <t>SHANTZ</t>
  </si>
  <si>
    <t>Crimmins,Michael A</t>
  </si>
  <si>
    <t>Associate Specialist, Climate Science</t>
  </si>
  <si>
    <t>crimmins@email.arizona.edu</t>
  </si>
  <si>
    <t>Russell,Bruce T</t>
  </si>
  <si>
    <t>Brown,Paul W</t>
  </si>
  <si>
    <t>brussell@ag.arizona.edu</t>
  </si>
  <si>
    <t>Smith,Ethan</t>
  </si>
  <si>
    <t>ethansmith@email.arizona.edu</t>
  </si>
  <si>
    <t>Walworth,James L</t>
  </si>
  <si>
    <t>Specialist, Soil/Water and Environmental Science</t>
  </si>
  <si>
    <t>walworth@ag.arizona.edu</t>
  </si>
  <si>
    <t>Abrell,Leif M</t>
  </si>
  <si>
    <t>abrell@u.arizona.edu</t>
  </si>
  <si>
    <t>Amistadi,Mary Kay D</t>
  </si>
  <si>
    <t>Director, Research Lab</t>
  </si>
  <si>
    <t>amistadi@ag.arizona.edu</t>
  </si>
  <si>
    <t>Angulo,Edith</t>
  </si>
  <si>
    <t>Accounting Specialist</t>
  </si>
  <si>
    <t>anguloe@email.arizona.edu</t>
  </si>
  <si>
    <t>Babaeian,Ebrahim</t>
  </si>
  <si>
    <t>Postdoctoral Research Associate I</t>
  </si>
  <si>
    <t>Tuller,Markus</t>
  </si>
  <si>
    <t>ebabaeian@email.arizona.edu</t>
  </si>
  <si>
    <t>Betancourt,Walter Quintero</t>
  </si>
  <si>
    <t>Assistant Research Professor, Soil/Water and Environmental Science</t>
  </si>
  <si>
    <t>Bright,Kelly R</t>
  </si>
  <si>
    <t>wbetancourt@email.arizona.edu</t>
  </si>
  <si>
    <t>Blankinship,Joseph</t>
  </si>
  <si>
    <t>Assistant Professor, Microbial Biogeochemistry</t>
  </si>
  <si>
    <t>jblankinship@email.arizona.edu</t>
  </si>
  <si>
    <t>Bliznick,Jeffrey R</t>
  </si>
  <si>
    <t>Staff Technician, Senior</t>
  </si>
  <si>
    <t>Pepper,Ian L</t>
  </si>
  <si>
    <t>jbliznic@email.arizona.edu</t>
  </si>
  <si>
    <t>Associate Research Professor</t>
  </si>
  <si>
    <t>bright@email.arizona.edu</t>
  </si>
  <si>
    <t>Burnett,Rachel Nadine</t>
  </si>
  <si>
    <t>rnburnett@email.arizona.edu</t>
  </si>
  <si>
    <t>Gould-Simpson</t>
  </si>
  <si>
    <t>Department Head, Soil/Water and Environmental Science</t>
  </si>
  <si>
    <t>chorover@email.arizona.edu</t>
  </si>
  <si>
    <t>Curlango Rivera,Gilberto</t>
  </si>
  <si>
    <t>Research Associate, Soil/Water and Environmental Science</t>
  </si>
  <si>
    <t>Hawes,Martha C</t>
  </si>
  <si>
    <t>curlango@email.arizona.edu</t>
  </si>
  <si>
    <t>Estrella Sanchez,Maria Del Rocio</t>
  </si>
  <si>
    <t>Coordinator, Superfund and TRIF Research Programs</t>
  </si>
  <si>
    <t>Maier,Raina Margaret</t>
  </si>
  <si>
    <t>Neilson,Julia W</t>
  </si>
  <si>
    <t>mariae@email.arizona.edu</t>
  </si>
  <si>
    <t>Fitzsimmons,Kevin</t>
  </si>
  <si>
    <t>Director, International Initiatives</t>
  </si>
  <si>
    <t>kevfitz@ag.arizona.edu</t>
  </si>
  <si>
    <t>Gundy,Patricia M</t>
  </si>
  <si>
    <t>418G</t>
  </si>
  <si>
    <t>Research Specialist, Principal</t>
  </si>
  <si>
    <t>pgundy@email.arizona.edu</t>
  </si>
  <si>
    <t>Nursing</t>
  </si>
  <si>
    <t>wrhaley@email.arizona.edu</t>
  </si>
  <si>
    <t>00341E</t>
  </si>
  <si>
    <t>mhawes@email.arizona.edu</t>
  </si>
  <si>
    <t>Marley</t>
  </si>
  <si>
    <t>Heffernan,Linda T</t>
  </si>
  <si>
    <t>heffernl@email.arizona.edu</t>
  </si>
  <si>
    <t>Hogan,David Edward</t>
  </si>
  <si>
    <t>davidehogan@email.arizona.edu</t>
  </si>
  <si>
    <t>Ikner,Luisa A</t>
  </si>
  <si>
    <t>ikner@email.arizona.edu</t>
  </si>
  <si>
    <t>Killebrew,Adam John</t>
  </si>
  <si>
    <t>Moravec,Bryan G</t>
  </si>
  <si>
    <t>ajkillebrew@email.arizona.edu</t>
  </si>
  <si>
    <t>Lewis,Juliana Araujo</t>
  </si>
  <si>
    <t>julianaa@email.arizona.edu</t>
  </si>
  <si>
    <t>Losleben,Mark V</t>
  </si>
  <si>
    <t>Research Specialist, Soil/Water and Environmental Science</t>
  </si>
  <si>
    <t>losleben@email.arizona.edu</t>
  </si>
  <si>
    <t>Loya,Elenor Rodriguez</t>
  </si>
  <si>
    <t>eloya@email.arizona.edu</t>
  </si>
  <si>
    <t>rmaier@ag.Arizona.EDU</t>
  </si>
  <si>
    <t>Business Manager, Senior</t>
  </si>
  <si>
    <t>cjmills@email.arizona.edu</t>
  </si>
  <si>
    <t>bmoravec@email.arizona.edu</t>
  </si>
  <si>
    <t>Moreno,Denise R</t>
  </si>
  <si>
    <t>Coordinator, US/Mexico Binational Center</t>
  </si>
  <si>
    <t>Estrella Sanchez,Maria Del Roc</t>
  </si>
  <si>
    <t>dmoreno@pharmacy.arizona.edu</t>
  </si>
  <si>
    <t>Musil,Sheri A</t>
  </si>
  <si>
    <t>Systems Administrator, Senior</t>
  </si>
  <si>
    <t>smusil@ag.arizona.edu</t>
  </si>
  <si>
    <t>Associate Research Professor, Soil/Water and Environmental Science</t>
  </si>
  <si>
    <t>jneilson@ag.arizona.edu</t>
  </si>
  <si>
    <t>Norton,Elbert R</t>
  </si>
  <si>
    <t>Resident Director, Safford Agricultural Center</t>
  </si>
  <si>
    <t>rnorton@cals.arizona.edu</t>
  </si>
  <si>
    <t>Olshansky,Yaniv</t>
  </si>
  <si>
    <t>yanivo@email.arizona.edu</t>
  </si>
  <si>
    <t>Pearce-Walker,Jennifer Irene</t>
  </si>
  <si>
    <t>jpearcew@email.arizona.edu</t>
  </si>
  <si>
    <t>ipepper@ag.arizona.edu</t>
  </si>
  <si>
    <t>Ramirez,Monica D</t>
  </si>
  <si>
    <t>Assistant Professor, Soil/Water and Environmental Science</t>
  </si>
  <si>
    <t>mdramire@email.arizona.edu</t>
  </si>
  <si>
    <t>Rasmussen,Craig</t>
  </si>
  <si>
    <t>crasmuss@cals.arizona.edu</t>
  </si>
  <si>
    <t>Rivadeneira,Paula</t>
  </si>
  <si>
    <t>pkrivadeneira@email.arizona.edu</t>
  </si>
  <si>
    <t>Glen G Curtis Bldg</t>
  </si>
  <si>
    <t>Rock,Channah M</t>
  </si>
  <si>
    <t>Associate Specialist, Soil/Water and Environmental Science</t>
  </si>
  <si>
    <t>channah@cals.arizona.edu</t>
  </si>
  <si>
    <t>Maricopa Agricultural Center</t>
  </si>
  <si>
    <t>Root,Robert A</t>
  </si>
  <si>
    <t>Research Assistant Professor, Soil/Water and Environmental Science</t>
  </si>
  <si>
    <t>rroot@email.arizona.edu</t>
  </si>
  <si>
    <t>Sanchez,Charles A</t>
  </si>
  <si>
    <t>Research Scientist, Soil/Water and Environmental Science</t>
  </si>
  <si>
    <t>sanchez@ag.arizona.edu</t>
  </si>
  <si>
    <t>Schaap,Marcel G</t>
  </si>
  <si>
    <t>Associate Professor, Environmental Physics</t>
  </si>
  <si>
    <t>mschaap@cals.arizona.edu</t>
  </si>
  <si>
    <t>Professor, Environmental Physics</t>
  </si>
  <si>
    <t>mtuller@cals.arizona.edu</t>
  </si>
  <si>
    <t>Walker,David B</t>
  </si>
  <si>
    <t>Assistant Research Scientist, Soil/Water and Environmental Science</t>
  </si>
  <si>
    <t>dwalker@ag.arizona.edu</t>
  </si>
  <si>
    <t>Wen,Fushi</t>
  </si>
  <si>
    <t>fwen@email.arizona.edu</t>
  </si>
  <si>
    <t>White,Scott Alexander</t>
  </si>
  <si>
    <t>swhite@ag.arizona.edu</t>
  </si>
  <si>
    <t>Zerzghi,Huruy G</t>
  </si>
  <si>
    <t>huruyg@email.arizona.edu</t>
  </si>
  <si>
    <t>Davis,James M</t>
  </si>
  <si>
    <t>Davis, James M</t>
  </si>
  <si>
    <t>Davis, James M, James M"</t>
  </si>
  <si>
    <t>CALS Dev&amp;Alumni</t>
  </si>
  <si>
    <t>Senior Director, CALS Development-Alumni Affairs</t>
  </si>
  <si>
    <t>jdavis@ag.arizona.edu</t>
  </si>
  <si>
    <t>Dueringer,David Lee</t>
  </si>
  <si>
    <t>Director of Development</t>
  </si>
  <si>
    <t>Gonzalez-Eader,Joanne M</t>
  </si>
  <si>
    <t>dueringe@cals.arizona.edu</t>
  </si>
  <si>
    <t>Coordinator, Alumni Affairs</t>
  </si>
  <si>
    <t>jmg@Ag.arizona.edu</t>
  </si>
  <si>
    <t>Rodriguez,Debra Z</t>
  </si>
  <si>
    <t>debraz@email.arizona.edu</t>
  </si>
  <si>
    <t>Argyros,Jennifer L</t>
  </si>
  <si>
    <t>Dixon, Darcy L</t>
  </si>
  <si>
    <t>Dixon, Darcy L, Darcy L"</t>
  </si>
  <si>
    <t>Santa Cruz County Office</t>
  </si>
  <si>
    <t>Program Director</t>
  </si>
  <si>
    <t>Salcedo,Martha L</t>
  </si>
  <si>
    <t>Santa Cruz County/ Ag Ext</t>
  </si>
  <si>
    <t>Bachelier,Christine A</t>
  </si>
  <si>
    <t>bachelie@email.arizona.edu</t>
  </si>
  <si>
    <t>SANTA CRUZ COUNTY</t>
  </si>
  <si>
    <t>Felix Orozco,Rigoberto</t>
  </si>
  <si>
    <t>felixorozco@email.arizona.edu</t>
  </si>
  <si>
    <t>Jacobo,Margarita A</t>
  </si>
  <si>
    <t>mj26@email.arizona.edu</t>
  </si>
  <si>
    <t>Lechuga,Isabel A</t>
  </si>
  <si>
    <t>Secretary</t>
  </si>
  <si>
    <t>lechuga1@email.arizona.edu</t>
  </si>
  <si>
    <t>Monarque,Laura C</t>
  </si>
  <si>
    <t>Health Educator, Senior</t>
  </si>
  <si>
    <t>lauram6@email.arizona.edu</t>
  </si>
  <si>
    <t>Niebla,Vanessa</t>
  </si>
  <si>
    <t>vhanlan@cals.arizona.edu</t>
  </si>
  <si>
    <t>Ramirez,Sonia A</t>
  </si>
  <si>
    <t>soniar@cals.arizona.edu</t>
  </si>
  <si>
    <t>mlsalcedo@email.arizona.edu</t>
  </si>
  <si>
    <t>Skiver,Melody Ann</t>
  </si>
  <si>
    <t>mskiver@email.arizona.edu</t>
  </si>
  <si>
    <t>Yanez Olivas,Diana C</t>
  </si>
  <si>
    <t>yanezolivas@email.arizona.edu</t>
  </si>
  <si>
    <t>Yarbrough,Angelica</t>
  </si>
  <si>
    <t>ayarbrough@email.arizona.edu</t>
  </si>
  <si>
    <t>Zamudio,Amanda</t>
  </si>
  <si>
    <t>azamudio@email.arizona.edu</t>
  </si>
  <si>
    <t>Poe,Stephen E</t>
  </si>
  <si>
    <t>Farrell-Poe, Kathryn</t>
  </si>
  <si>
    <t>Farrell-Poe, Kathryn L,  Kathryn L"</t>
  </si>
  <si>
    <t>Agric &amp; Biosystems Engr</t>
  </si>
  <si>
    <t>Professor, Agricultural-Biosystems Engineering</t>
  </si>
  <si>
    <t>spoe@ag.arizona.edu</t>
  </si>
  <si>
    <t>Slack,Donald C</t>
  </si>
  <si>
    <t>Dean's Chair for Excellence, Cecil Miller Families</t>
  </si>
  <si>
    <t>Farrell-Poe,Kathryn L</t>
  </si>
  <si>
    <t>slackd@email.arizona.edu</t>
  </si>
  <si>
    <t>Tollefson,Stacy Joy</t>
  </si>
  <si>
    <t>Assistant Professor of Practice</t>
  </si>
  <si>
    <t>stacyl@email.arizona.edu</t>
  </si>
  <si>
    <t>Department Head, Agricultural-Biosystems Engineering</t>
  </si>
  <si>
    <t>kittfp@email.arizona.edu</t>
  </si>
  <si>
    <t>An,Lingling</t>
  </si>
  <si>
    <t>Associate Professor, Agricultural-Biosystems Engineering</t>
  </si>
  <si>
    <t>anling@email.arizona.edu</t>
  </si>
  <si>
    <t>Andrade Sanchez,Pedro</t>
  </si>
  <si>
    <t>Associate Specialist, Agricultural-Biosystems Engineering</t>
  </si>
  <si>
    <t>pandrade@ag.arizona.edu</t>
  </si>
  <si>
    <t>Barreto Munoz,Armando</t>
  </si>
  <si>
    <t>Didan,Kamel</t>
  </si>
  <si>
    <t>abarreto@email.arizona.edu</t>
  </si>
  <si>
    <t>Barto,Neal H</t>
  </si>
  <si>
    <t>Giacomelli,Gene A</t>
  </si>
  <si>
    <t>nhbarto@cals.arizona.edu</t>
  </si>
  <si>
    <t>Cuello,Joel L</t>
  </si>
  <si>
    <t>cuelloj@email.arizona.edu</t>
  </si>
  <si>
    <t>Defer,Charles</t>
  </si>
  <si>
    <t>Instrument Shop Supervisor, Senior</t>
  </si>
  <si>
    <t>defer@ag.arizona.edu</t>
  </si>
  <si>
    <t>didan@email.arizona.edu</t>
  </si>
  <si>
    <t>Elshikha,Diaa Eldin</t>
  </si>
  <si>
    <t>Waller,Peter M</t>
  </si>
  <si>
    <t>diaaelshikha@email.arizona.edu</t>
  </si>
  <si>
    <t>Gayler,Ronald R</t>
  </si>
  <si>
    <t>Staff Technician</t>
  </si>
  <si>
    <t>Siemens,Mark C</t>
  </si>
  <si>
    <t>rgayler@email.arizona.edu</t>
  </si>
  <si>
    <t>giacomel@ag.arizona.edu</t>
  </si>
  <si>
    <t>Hurwitz,Bonnie L</t>
  </si>
  <si>
    <t>Assistant Professor, Agricultural-Biosystems Engineering</t>
  </si>
  <si>
    <t>bhurwitz@email.arizona.edu</t>
  </si>
  <si>
    <t>Jia,Fei</t>
  </si>
  <si>
    <t>Kacira,Murat</t>
  </si>
  <si>
    <t>feijia@email.arizona.edu</t>
  </si>
  <si>
    <t>Jondall,Dava R</t>
  </si>
  <si>
    <t>davaj@email.arizona.edu</t>
  </si>
  <si>
    <t>mkacira@cals.arizona.edu</t>
  </si>
  <si>
    <t>Kuwahara,Sara S</t>
  </si>
  <si>
    <t>kuwahara@email.arizona.edu</t>
  </si>
  <si>
    <t>Little,Brian Corey</t>
  </si>
  <si>
    <t>bclittle@email.arizona.edu</t>
  </si>
  <si>
    <t>Lynch,Joshua</t>
  </si>
  <si>
    <t>Senior Programmer, Bioinformatics</t>
  </si>
  <si>
    <t>jklynch@email.arizona.edu</t>
  </si>
  <si>
    <t>Mahato,Tilak R</t>
  </si>
  <si>
    <t>mahato@ag.Arizona.EDU</t>
  </si>
  <si>
    <t>siemens@cals.arizona.edu</t>
  </si>
  <si>
    <t>Smith,Austin Jonathon</t>
  </si>
  <si>
    <t>azsmith11@email.arizona.edu</t>
  </si>
  <si>
    <t>Tevik,Aaron P</t>
  </si>
  <si>
    <t>atevik@email.arizona.edu</t>
  </si>
  <si>
    <t>Uren,Jana M</t>
  </si>
  <si>
    <t>Assistant Research Scientist, Agricultural-Biosystems Engineering</t>
  </si>
  <si>
    <t>juren@email.arizona.edu</t>
  </si>
  <si>
    <t>pwaller@email.arizona.edu</t>
  </si>
  <si>
    <t>Yitayew,Muluneh</t>
  </si>
  <si>
    <t>myitayew@email.arizona.edu</t>
  </si>
  <si>
    <t>Youensclark,Charles Kenneth</t>
  </si>
  <si>
    <t>kyclark@email.arizona.edu</t>
  </si>
  <si>
    <t>Orr,Tammy Y</t>
  </si>
  <si>
    <t>Fitzsimmons, Kevin</t>
  </si>
  <si>
    <t>Fitzsimmons, Kevin,  Kevin"</t>
  </si>
  <si>
    <t>CALS International Programs</t>
  </si>
  <si>
    <t>torr1@email.arizona.edu</t>
  </si>
  <si>
    <t>Arias,Juan M</t>
  </si>
  <si>
    <t>Gibson, Richard D</t>
  </si>
  <si>
    <t>Gibson, Richard D, Richard D"</t>
  </si>
  <si>
    <t>Gila County Office</t>
  </si>
  <si>
    <t>Gibson,Richard D</t>
  </si>
  <si>
    <t>Farmer,Mori</t>
  </si>
  <si>
    <t>juanarias@email.arizona.edu</t>
  </si>
  <si>
    <t>GILA COUNTY</t>
  </si>
  <si>
    <t>Carstens,Renee</t>
  </si>
  <si>
    <t>Wilson,Hope</t>
  </si>
  <si>
    <t>rcarstens@email.arizona.edu</t>
  </si>
  <si>
    <t>Gila County/Ag Ext</t>
  </si>
  <si>
    <t>Mcinturff,Roxanne</t>
  </si>
  <si>
    <t>mfarmer@email.arizona.edu</t>
  </si>
  <si>
    <t>Hall,Ashley L</t>
  </si>
  <si>
    <t>GLOBE</t>
  </si>
  <si>
    <t>Area Assistant Agent, Agriculture and Natural Resources</t>
  </si>
  <si>
    <t>ashleys3@email.arizona.edu</t>
  </si>
  <si>
    <t>James,Teri D</t>
  </si>
  <si>
    <t>james3@email.arizona.edu</t>
  </si>
  <si>
    <t>Jones,Christopher K</t>
  </si>
  <si>
    <t>Agent, Agriculture Natural Resources</t>
  </si>
  <si>
    <t>ckjones@cals.arizona.edu</t>
  </si>
  <si>
    <t>Joshua,Renette</t>
  </si>
  <si>
    <t>rjoshua@email.arizona.edu</t>
  </si>
  <si>
    <t>rmcinturff@email.arizona.edu</t>
  </si>
  <si>
    <t>Talkalai,Nicole</t>
  </si>
  <si>
    <t>ntalkalai@email.arizona.edu</t>
  </si>
  <si>
    <t>Zamudio,Jessica Maria</t>
  </si>
  <si>
    <t>Assistant Agent, 4-H Youth Development</t>
  </si>
  <si>
    <t>jmzamudio1@email.arizona.edu</t>
  </si>
  <si>
    <t>Bargo,Kristina Malaine</t>
  </si>
  <si>
    <t>Pinal County Office</t>
  </si>
  <si>
    <t>N/A</t>
  </si>
  <si>
    <t>Accountant, Associate</t>
  </si>
  <si>
    <t>Elliott,Melissa V</t>
  </si>
  <si>
    <t>kmalainebargo@email.arizona.edu</t>
  </si>
  <si>
    <t>Pinal County/Ag Ext</t>
  </si>
  <si>
    <t>Castillo,Esmeralda V</t>
  </si>
  <si>
    <t>Lieder,Lori L</t>
  </si>
  <si>
    <t>ecastillo1@email.arizona.edu</t>
  </si>
  <si>
    <t>PINAL COUNTY</t>
  </si>
  <si>
    <t>Cecil,Annie</t>
  </si>
  <si>
    <t>Extension Program Assistant</t>
  </si>
  <si>
    <t>Turner,Esther J</t>
  </si>
  <si>
    <t>anniececil@email.arizona.edu</t>
  </si>
  <si>
    <t>Crockett,Christopher</t>
  </si>
  <si>
    <t>Media Technician, Senior</t>
  </si>
  <si>
    <t>cdcrockett@email.arizona.edu</t>
  </si>
  <si>
    <t>lelliott@ag.arizona.edu</t>
  </si>
  <si>
    <t>Ellsworth,Theresa A</t>
  </si>
  <si>
    <t>tellswor@ag.arizona.edu</t>
  </si>
  <si>
    <t>Flieger,Joyce A</t>
  </si>
  <si>
    <t>Oral Health Professional</t>
  </si>
  <si>
    <t>Peoples,Sally Ann</t>
  </si>
  <si>
    <t>jflieger@email.arizona.edu</t>
  </si>
  <si>
    <t>Interim Regional Director, Cooperative Extension</t>
  </si>
  <si>
    <t>gibsonrd@ag.arizona.edu</t>
  </si>
  <si>
    <t>Gonzales,Mary M</t>
  </si>
  <si>
    <t>marygonzales@email.arizona.edu</t>
  </si>
  <si>
    <t>Gressley,Kimberly Scouten</t>
  </si>
  <si>
    <t>Agent, 4-H Youth Development</t>
  </si>
  <si>
    <t>gressley@ag.Arizona.EDU</t>
  </si>
  <si>
    <t>Hall,Lani L</t>
  </si>
  <si>
    <t>Coordinator, Nutritional Education</t>
  </si>
  <si>
    <t>llhall@ag.arizona.edu</t>
  </si>
  <si>
    <t>Hubbell,Amber N</t>
  </si>
  <si>
    <t>ahruska@email.arizona.edu</t>
  </si>
  <si>
    <t>Jepsen,James A</t>
  </si>
  <si>
    <t>jajepsen@email.arizona.edu</t>
  </si>
  <si>
    <t>Jepsen,Janet A</t>
  </si>
  <si>
    <t>Health Educator</t>
  </si>
  <si>
    <t>janetj@cals.arizona.edu</t>
  </si>
  <si>
    <t>Jimenez,Victor</t>
  </si>
  <si>
    <t>vjimenez@ag.Arizona.EDU</t>
  </si>
  <si>
    <t>llieder@cals.arizona.edu</t>
  </si>
  <si>
    <t>Lorenz,Elba C</t>
  </si>
  <si>
    <t>Staples,Jennifer C</t>
  </si>
  <si>
    <t>elbac@cals.arizona.edu</t>
  </si>
  <si>
    <t>Lozano,Sandra L</t>
  </si>
  <si>
    <t>sandrallozano@email.arizona.edu</t>
  </si>
  <si>
    <t>Yuma County/ Ag Ext</t>
  </si>
  <si>
    <t>Melendez,Maria J</t>
  </si>
  <si>
    <t>mmelende@cals.arizona.edu</t>
  </si>
  <si>
    <t>Murphree,Shanna L</t>
  </si>
  <si>
    <t>shannam@cals.arizona.edu</t>
  </si>
  <si>
    <t>speoples@email.arizona.edu</t>
  </si>
  <si>
    <t>Quintero,Guadalupe B</t>
  </si>
  <si>
    <t>quintero1@email.arizona.edu</t>
  </si>
  <si>
    <t>Pinal County/ Ag Ext Satellite</t>
  </si>
  <si>
    <t>Ramos,Candy M</t>
  </si>
  <si>
    <t>Home Living Assistant</t>
  </si>
  <si>
    <t>crodriguez1@email.arizona.edu</t>
  </si>
  <si>
    <t>Shively,Linda D</t>
  </si>
  <si>
    <t>shively@email.arizona.edu</t>
  </si>
  <si>
    <t>jstaples@cals.arizona.edu</t>
  </si>
  <si>
    <t>Tapia,Ashley N</t>
  </si>
  <si>
    <t>ashleytapia@email.arizona.edu</t>
  </si>
  <si>
    <t>Tapia,Stephen</t>
  </si>
  <si>
    <t>Office Assistant</t>
  </si>
  <si>
    <t>stephentapia2@email.arizona.edu</t>
  </si>
  <si>
    <t>Treadway,Jennie</t>
  </si>
  <si>
    <t>jennietreadway@email.arizona.edu</t>
  </si>
  <si>
    <t>eturner@cals.arizona.edu</t>
  </si>
  <si>
    <t>Waggoner,Londa L</t>
  </si>
  <si>
    <t>lortega1@email.arizona.edu</t>
  </si>
  <si>
    <t>Driscoll,Nancy R</t>
  </si>
  <si>
    <t>Going, Scott</t>
  </si>
  <si>
    <t>Going, Scott, Jonathan D"</t>
  </si>
  <si>
    <t>Nutritional Sciences</t>
  </si>
  <si>
    <t>Assistant Professor of Practice, Nutritional Sciences</t>
  </si>
  <si>
    <t>Going,Scott B</t>
  </si>
  <si>
    <t>nancya@email.arizona.edu</t>
  </si>
  <si>
    <t>Hirshman,Emily B</t>
  </si>
  <si>
    <t>enardi@email.arizona.edu</t>
  </si>
  <si>
    <t>Jackson,Kelly A</t>
  </si>
  <si>
    <t>kjackson@email.arizona.edu</t>
  </si>
  <si>
    <t>Linares-Gaffer,Ashlee L</t>
  </si>
  <si>
    <t>238B</t>
  </si>
  <si>
    <t>alinares@email.arizona.edu</t>
  </si>
  <si>
    <t>Marian,Mary J</t>
  </si>
  <si>
    <t>mmarian@u.arizona.edu</t>
  </si>
  <si>
    <t>Mendoza,Michelle Nicole</t>
  </si>
  <si>
    <t>238C</t>
  </si>
  <si>
    <t>mnmendoz@email.arizona.edu</t>
  </si>
  <si>
    <t>Mullins,Veronica Anne</t>
  </si>
  <si>
    <t>vamullins@email.arizona.edu</t>
  </si>
  <si>
    <t>Ocansey,Nita K</t>
  </si>
  <si>
    <t>238D</t>
  </si>
  <si>
    <t>nocansey@email.arizona.edu</t>
  </si>
  <si>
    <t>Plant,Maria Kaiafas</t>
  </si>
  <si>
    <t>plant@email.arizona.edu</t>
  </si>
  <si>
    <t>Ravia,Jennifer J</t>
  </si>
  <si>
    <t>jravia@email.arizona.edu</t>
  </si>
  <si>
    <t>Ricketts,Jennifer R</t>
  </si>
  <si>
    <t>jrickett@email.arizona.edu</t>
  </si>
  <si>
    <t>Skorupski,Kayle Jeanne</t>
  </si>
  <si>
    <t>kayleskorupski@email.arizona.edu</t>
  </si>
  <si>
    <t>Sparks,Patricia L</t>
  </si>
  <si>
    <t>psparks@email.arizona.edu</t>
  </si>
  <si>
    <t>Verdugo,Alma R</t>
  </si>
  <si>
    <t>Morrow,Gertrude R</t>
  </si>
  <si>
    <t>averdugo@email.arizona.edu</t>
  </si>
  <si>
    <t>Bautista,Trisha Marie</t>
  </si>
  <si>
    <t>McCullough,Lauren Gray</t>
  </si>
  <si>
    <t>trishabautista@email.arizona.edu</t>
  </si>
  <si>
    <t>Houtkooper,Linda K</t>
  </si>
  <si>
    <t>Specialist, Nutritional Sciences</t>
  </si>
  <si>
    <t>houtkoop@u.arizona.edu</t>
  </si>
  <si>
    <t>Infante,Vanessa R</t>
  </si>
  <si>
    <t>Assistant Specialist, Nutritional Sciences</t>
  </si>
  <si>
    <t>vdasilva@email.arizona.edu</t>
  </si>
  <si>
    <t>Jacobs,Laurel E</t>
  </si>
  <si>
    <t>Assistant Research Scientist</t>
  </si>
  <si>
    <t>jacobsl@email.arizona.edu</t>
  </si>
  <si>
    <t>Jones,Bete</t>
  </si>
  <si>
    <t>betej@email.arizona.edu</t>
  </si>
  <si>
    <t>Juvera,Samantha P</t>
  </si>
  <si>
    <t>samanthaj@email.arizona.edu</t>
  </si>
  <si>
    <t>LeGros,Theresa A</t>
  </si>
  <si>
    <t>drejza@email.arizona.edu</t>
  </si>
  <si>
    <t>Farrell,Vanessa A</t>
  </si>
  <si>
    <t>laurenmccullough@email.arizona.edu</t>
  </si>
  <si>
    <t>Misner,Scottie L</t>
  </si>
  <si>
    <t>misner@ag.arizona.edu</t>
  </si>
  <si>
    <t>Moretz,Hayley Camille</t>
  </si>
  <si>
    <t>hayleymoretz@email.arizona.edu</t>
  </si>
  <si>
    <t>Murphy,Joaquin-Jude Guadalupe</t>
  </si>
  <si>
    <t>Accountant, Principal</t>
  </si>
  <si>
    <t>Vautour,Jeffery Paul</t>
  </si>
  <si>
    <t>joaquinmurphy@email.arizona.edu</t>
  </si>
  <si>
    <t>Orzech,Kathryn McElveen</t>
  </si>
  <si>
    <t>kmcelvee@email.arizona.edu</t>
  </si>
  <si>
    <t>Plattner,Sabrina A</t>
  </si>
  <si>
    <t>plattner@email.arizona.edu</t>
  </si>
  <si>
    <t>Roebuck,James C</t>
  </si>
  <si>
    <t>151A</t>
  </si>
  <si>
    <t>Associate Research Scientist, Nutritional Sciences</t>
  </si>
  <si>
    <t>roebuck@email.arizona.edu</t>
  </si>
  <si>
    <t>Babcock Office Building A</t>
  </si>
  <si>
    <t>Santos,Natalia</t>
  </si>
  <si>
    <t>nataliasantos@email.arizona.edu</t>
  </si>
  <si>
    <t>Standfast,Rebecca Diane</t>
  </si>
  <si>
    <t>rdstandfast@email.arizona.edu</t>
  </si>
  <si>
    <t>jefferyvautour@email.arizona.edu</t>
  </si>
  <si>
    <t>Zhang,Qionghui</t>
  </si>
  <si>
    <t>Senior Evaluation Specialist, Nutritional Sciences</t>
  </si>
  <si>
    <t>qzhang1@email.arizona.edu</t>
  </si>
  <si>
    <t>Bea,Jennifer W</t>
  </si>
  <si>
    <t>4985B</t>
  </si>
  <si>
    <t>Assistant Research Scientist, Nutritional Sciences</t>
  </si>
  <si>
    <t>jbea@azcc.arizona.edu</t>
  </si>
  <si>
    <t>AHSC</t>
  </si>
  <si>
    <t>Leon Levy Cancer Center</t>
  </si>
  <si>
    <t>Blew,Robert M</t>
  </si>
  <si>
    <t>rblew@email.arizona.edu</t>
  </si>
  <si>
    <t>Ina A. Gittings Building</t>
  </si>
  <si>
    <t>Dickeson,Karen M</t>
  </si>
  <si>
    <t>kdickeson@email.arizona.edu</t>
  </si>
  <si>
    <t>COM - UPH</t>
  </si>
  <si>
    <t>315A</t>
  </si>
  <si>
    <t>Department Head, Nutritional Sciences</t>
  </si>
  <si>
    <t>going@email.arizona.edu</t>
  </si>
  <si>
    <t>Hansen,Carlyle Tait</t>
  </si>
  <si>
    <t>cthansen@email.arizona.edu</t>
  </si>
  <si>
    <t>Hingle,Melanie D</t>
  </si>
  <si>
    <t>Assistant Professor, Nutritional Sciences</t>
  </si>
  <si>
    <t>hinglem@email.arizona.edu</t>
  </si>
  <si>
    <t>Hongu,Nobuko</t>
  </si>
  <si>
    <t>Associate Specialist, Nutritional Sciences</t>
  </si>
  <si>
    <t>hongu@email.arizona.edu</t>
  </si>
  <si>
    <t>Infante,Carlos</t>
  </si>
  <si>
    <t>Assistant Research Professor, Nutritional Sciences</t>
  </si>
  <si>
    <t>infante@email.arizona.edu</t>
  </si>
  <si>
    <t>Lee,Vinson R</t>
  </si>
  <si>
    <t>vinsonl@email.arizona.edu</t>
  </si>
  <si>
    <t>Limesand,Kirsten H</t>
  </si>
  <si>
    <t>Professor, Nutritional Sciences</t>
  </si>
  <si>
    <t>limesank@u.arizona.edu</t>
  </si>
  <si>
    <t>Martinez,Jennifer M</t>
  </si>
  <si>
    <t>Instructional Specialist Coordinator</t>
  </si>
  <si>
    <t>McDonald,Daniel A</t>
  </si>
  <si>
    <t>jmm3@email.arizona.edu</t>
  </si>
  <si>
    <t>Family and Community Medicine</t>
  </si>
  <si>
    <t>Martinez,Jessica A</t>
  </si>
  <si>
    <t>2964B</t>
  </si>
  <si>
    <t>jam1@email.arizona.edu</t>
  </si>
  <si>
    <t>Meyer,Rachel Katherine</t>
  </si>
  <si>
    <t>rachelmeyer@email.arizona.edu</t>
  </si>
  <si>
    <t>morrow1@email.arizona.edu</t>
  </si>
  <si>
    <t>Murphy,Jennifer L</t>
  </si>
  <si>
    <t>Shevchuk,Darren S</t>
  </si>
  <si>
    <t>jmurphy@email.arizona.edu</t>
  </si>
  <si>
    <t>Ottenbacher,Heather R</t>
  </si>
  <si>
    <t>hro1@email.arizona.edu</t>
  </si>
  <si>
    <t>Pier,Maricela V</t>
  </si>
  <si>
    <t>mpier@email.arizona.edu</t>
  </si>
  <si>
    <t>Richter,Chesney</t>
  </si>
  <si>
    <t>Skulas-Ray,Ann Christine</t>
  </si>
  <si>
    <t>richterck@email.arizona.edu</t>
  </si>
  <si>
    <t>Romagnolo,Donato</t>
  </si>
  <si>
    <t>donato@email.arizona.edu</t>
  </si>
  <si>
    <t>Sblendorio,Rosemarie</t>
  </si>
  <si>
    <t>Radiology Technologist</t>
  </si>
  <si>
    <t>rsblen@email.arizona.edu</t>
  </si>
  <si>
    <t>Selmin,Ornella</t>
  </si>
  <si>
    <t>3999A</t>
  </si>
  <si>
    <t>Research Associate Professor, Nutritional Sciences</t>
  </si>
  <si>
    <t>selmin@email.arizona.edu</t>
  </si>
  <si>
    <t>Manager, Finance and Administration</t>
  </si>
  <si>
    <t>shevchuk@email.arizona.edu</t>
  </si>
  <si>
    <t>skulasray@email.arizona.edu</t>
  </si>
  <si>
    <t>Spicer,Theresa A</t>
  </si>
  <si>
    <t>tspicer@email.arizona.edu</t>
  </si>
  <si>
    <t>Teske,Jennifer A</t>
  </si>
  <si>
    <t>teskeja@email.arizona.edu</t>
  </si>
  <si>
    <t>Wei,Guojun</t>
  </si>
  <si>
    <t>Zhao,Ningning</t>
  </si>
  <si>
    <t>gwei@email.arizona.edu</t>
  </si>
  <si>
    <t>zhaonn@email.arizona.edu</t>
  </si>
  <si>
    <t>Allen,Leslie</t>
  </si>
  <si>
    <t>Hawley, Jana</t>
  </si>
  <si>
    <t>Hawley, Jana,  Jana"</t>
  </si>
  <si>
    <t>Sch of Family &amp; Consum Sci</t>
  </si>
  <si>
    <t>McCann,Gina L</t>
  </si>
  <si>
    <t>leslieallen@email.arizona.edu</t>
  </si>
  <si>
    <t>McClelland Park</t>
  </si>
  <si>
    <t>Barnett,Melissa A</t>
  </si>
  <si>
    <t>235G</t>
  </si>
  <si>
    <t>Associate Professor, Family Studies-Human Development</t>
  </si>
  <si>
    <t>Hawley,Jana</t>
  </si>
  <si>
    <t>barnettm@email.arizona.edu</t>
  </si>
  <si>
    <t>Bhappu,Anita D</t>
  </si>
  <si>
    <t>425H</t>
  </si>
  <si>
    <t>Associate Professor, Family and Consumer Sciences</t>
  </si>
  <si>
    <t>abhappu@email.arizona.edu</t>
  </si>
  <si>
    <t>Burkholder,Linda</t>
  </si>
  <si>
    <t>203C</t>
  </si>
  <si>
    <t>Taylor,Angela R</t>
  </si>
  <si>
    <t>lindab2@email.arizona.edu</t>
  </si>
  <si>
    <t>Butler,Emily A</t>
  </si>
  <si>
    <t>301G</t>
  </si>
  <si>
    <t>eabutler@email.arizona.edu</t>
  </si>
  <si>
    <t>Carlson,Stephanie L</t>
  </si>
  <si>
    <t>203G</t>
  </si>
  <si>
    <t>scarlson@email.arizona.edu</t>
  </si>
  <si>
    <t>Clark,Adam Mitchell</t>
  </si>
  <si>
    <t>315N</t>
  </si>
  <si>
    <t>adamclark@email.arizona.edu</t>
  </si>
  <si>
    <t>Collins,Elizabeth Anna</t>
  </si>
  <si>
    <t>203F</t>
  </si>
  <si>
    <t>eamartin@email.arizona.edu</t>
  </si>
  <si>
    <t>Curran,Melissa A</t>
  </si>
  <si>
    <t>301H</t>
  </si>
  <si>
    <t>macurran@email.arizona.edu</t>
  </si>
  <si>
    <t>Frontain,Felicia</t>
  </si>
  <si>
    <t>425J</t>
  </si>
  <si>
    <t>Senior Coordinator, Undergraduate Programs</t>
  </si>
  <si>
    <t>frontain@email.arizona.edu</t>
  </si>
  <si>
    <t>401E</t>
  </si>
  <si>
    <t>Director, Family and Consumer Sciences</t>
  </si>
  <si>
    <t>hawleyj@email.arizona.edu</t>
  </si>
  <si>
    <t>Helm,Sabrina V</t>
  </si>
  <si>
    <t>425A</t>
  </si>
  <si>
    <t>helm@email.arizona.edu</t>
  </si>
  <si>
    <t>Hunt,James E</t>
  </si>
  <si>
    <t>Assistant Professor of Practice, Family and Consumer Sciences</t>
  </si>
  <si>
    <t>jeh@email.arizona.edu</t>
  </si>
  <si>
    <t>Keyser,Kelly Michelle</t>
  </si>
  <si>
    <t>Accountant</t>
  </si>
  <si>
    <t>Jacobson,Paige</t>
  </si>
  <si>
    <t>kmkeyser@email.arizona.edu</t>
  </si>
  <si>
    <t>Kim,Soo Hyun</t>
  </si>
  <si>
    <t>425F</t>
  </si>
  <si>
    <t>Assistant Professor of Practice, Retailing and Consumer Sciences</t>
  </si>
  <si>
    <t>sookim@email.arizona.edu</t>
  </si>
  <si>
    <t>Knapp,Darin</t>
  </si>
  <si>
    <t>203J</t>
  </si>
  <si>
    <t>darink@email.arizona.edu</t>
  </si>
  <si>
    <t>Kramer,Roger M</t>
  </si>
  <si>
    <t>425B</t>
  </si>
  <si>
    <t>rkramer@email.arizona.edu</t>
  </si>
  <si>
    <t>Lanza,Robert K</t>
  </si>
  <si>
    <t>401C</t>
  </si>
  <si>
    <t>Information Technology Support Analyst, Principal</t>
  </si>
  <si>
    <t>lanza@email.arizona.edu</t>
  </si>
  <si>
    <t>Lotz,Sherry L</t>
  </si>
  <si>
    <t>425E</t>
  </si>
  <si>
    <t>slotz@email.arizona.edu</t>
  </si>
  <si>
    <t>401F</t>
  </si>
  <si>
    <t>Coordinator, Administration-Development</t>
  </si>
  <si>
    <t>gmccann@email.arizona.edu</t>
  </si>
  <si>
    <t>Ortega,Tiffany</t>
  </si>
  <si>
    <t>203H</t>
  </si>
  <si>
    <t>Coordinator, Internship and Career Development</t>
  </si>
  <si>
    <t>tortega@email.arizona.edu</t>
  </si>
  <si>
    <t>Padilla,Charlette T</t>
  </si>
  <si>
    <t>425D</t>
  </si>
  <si>
    <t>charletp@email.arizona.edu</t>
  </si>
  <si>
    <t>Pallock,Linda L</t>
  </si>
  <si>
    <t>315M</t>
  </si>
  <si>
    <t>Lecturer, Family and Consumer Sciences</t>
  </si>
  <si>
    <t>lpallock@email.arizona.edu</t>
  </si>
  <si>
    <t>Perkins Jr,Guy P</t>
  </si>
  <si>
    <t>401A</t>
  </si>
  <si>
    <t>Systems Administrator</t>
  </si>
  <si>
    <t>gperkins@email.arizona.edu</t>
  </si>
  <si>
    <t>Reeves,David Jay</t>
  </si>
  <si>
    <t>djreeves@email.arizona.edu</t>
  </si>
  <si>
    <t>Rice,Lisette Maria</t>
  </si>
  <si>
    <t>419B</t>
  </si>
  <si>
    <t>Professor of Practice, Retailing and Consumer Sciences</t>
  </si>
  <si>
    <t>lisetterice@email.arizona.edu</t>
  </si>
  <si>
    <t>Rosen,Richard</t>
  </si>
  <si>
    <t>425C</t>
  </si>
  <si>
    <t>rprosen@email.arizona.edu</t>
  </si>
  <si>
    <t>Serlin,Richard H</t>
  </si>
  <si>
    <t>425K</t>
  </si>
  <si>
    <t>serlin@email.arizona.edu</t>
  </si>
  <si>
    <t>203E</t>
  </si>
  <si>
    <t>artaylor@email.arizona.edu</t>
  </si>
  <si>
    <t>Toomey,Russell B</t>
  </si>
  <si>
    <t>235F</t>
  </si>
  <si>
    <t>Assistant Professor, Family and Consumer Sciences</t>
  </si>
  <si>
    <t>toomey@email.arizona.edu</t>
  </si>
  <si>
    <t>Wood,Richard Nelson</t>
  </si>
  <si>
    <t>Associate Professor of Practice</t>
  </si>
  <si>
    <t>rnwood@email.arizona.edu</t>
  </si>
  <si>
    <t>Zeiders,Katharine Hunsdon</t>
  </si>
  <si>
    <t>235E</t>
  </si>
  <si>
    <t>Assistant Professor, Family Studies-Human Development</t>
  </si>
  <si>
    <t>zeidersk@email.arizona.edu</t>
  </si>
  <si>
    <t>Astroth,Kirk A</t>
  </si>
  <si>
    <t>401H</t>
  </si>
  <si>
    <t>Specialist, 4-H Youth Development</t>
  </si>
  <si>
    <t>kastroth@cals.arizona.edu</t>
  </si>
  <si>
    <t>MCCLELLAND PARK</t>
  </si>
  <si>
    <t>Baca,Feliz M</t>
  </si>
  <si>
    <t>235H</t>
  </si>
  <si>
    <t>Romero,Andrea J</t>
  </si>
  <si>
    <t>Norton,Jameela Iqan</t>
  </si>
  <si>
    <t>fbaca@email.arizona.edu</t>
  </si>
  <si>
    <t>Bender,Lisa M</t>
  </si>
  <si>
    <t>Marketing Specialist, Associate</t>
  </si>
  <si>
    <t>Staten,Michael E</t>
  </si>
  <si>
    <t>lisabender@email.arizona.edu</t>
  </si>
  <si>
    <t>Brooke,Kimberley A</t>
  </si>
  <si>
    <t>406D</t>
  </si>
  <si>
    <t>Associate Director, Marketing and Corporate Relations</t>
  </si>
  <si>
    <t>kbrooke@email.arizona.edu</t>
  </si>
  <si>
    <t>Dean,Troy Alan</t>
  </si>
  <si>
    <t>235M</t>
  </si>
  <si>
    <t>Web Site Designer/Developer, Principal</t>
  </si>
  <si>
    <t>tadean@email.arizona.edu</t>
  </si>
  <si>
    <t>Francis,Caitlyn Noelle</t>
  </si>
  <si>
    <t>Ligon,Victoria Kathleen</t>
  </si>
  <si>
    <t>cnfrancis@email.arizona.edu</t>
  </si>
  <si>
    <t>Hessell,Scott W</t>
  </si>
  <si>
    <t>406B</t>
  </si>
  <si>
    <t>Director, Terry J Lundgren Center for Retailing</t>
  </si>
  <si>
    <t>shessell@email.arizona.edu</t>
  </si>
  <si>
    <t>paige@email.arizona.edu</t>
  </si>
  <si>
    <t>Kiramidjian,Tiffany J</t>
  </si>
  <si>
    <t>Project Manager, Norton School of Family and Consumer Sciences</t>
  </si>
  <si>
    <t>tiffanyk@email.arizona.edu</t>
  </si>
  <si>
    <t>427A</t>
  </si>
  <si>
    <t>vkligon@email.arizona.edu</t>
  </si>
  <si>
    <t>McCourry,Marissa</t>
  </si>
  <si>
    <t>Associate Director, Executive Education - Terry J Lundgren Center for Retailing</t>
  </si>
  <si>
    <t>mccourry@email.arizona.edu</t>
  </si>
  <si>
    <t>Morales,Annette G</t>
  </si>
  <si>
    <t>amgarcia@email.arizona.edu</t>
  </si>
  <si>
    <t>235L</t>
  </si>
  <si>
    <t>Program Manager</t>
  </si>
  <si>
    <t>jameelan@email.arizona.edu</t>
  </si>
  <si>
    <t>Speirs,Katherine</t>
  </si>
  <si>
    <t>315L</t>
  </si>
  <si>
    <t>Assistant Specialist, Early Childhood/Childhood Development</t>
  </si>
  <si>
    <t>kspeirs@email.arizona.edu</t>
  </si>
  <si>
    <t>Vanek,Kylee M</t>
  </si>
  <si>
    <t>406C</t>
  </si>
  <si>
    <t>Associate Director, Student Leadership / Development - Terry J Lundgren Center for Retailing</t>
  </si>
  <si>
    <t>kvanek@email.arizona.edu</t>
  </si>
  <si>
    <t>Walsh,Michele E</t>
  </si>
  <si>
    <t>315G</t>
  </si>
  <si>
    <t>Associate Specialist, Evaluation</t>
  </si>
  <si>
    <t>mwalsh@email.arizona.edu</t>
  </si>
  <si>
    <t>Zaman,Amanda A</t>
  </si>
  <si>
    <t>401K</t>
  </si>
  <si>
    <t>amandal@email.arizona.edu</t>
  </si>
  <si>
    <t>Avery,Deirdre J</t>
  </si>
  <si>
    <t>315K</t>
  </si>
  <si>
    <t>Evaluation Specialist, Family and Consumer Sciences</t>
  </si>
  <si>
    <t>davery@email.arizona.edu</t>
  </si>
  <si>
    <t>Chief,Carmenlita</t>
  </si>
  <si>
    <t>Dominguez,Emelia V</t>
  </si>
  <si>
    <t>cchief@email.arizona.edu</t>
  </si>
  <si>
    <t>Daws,John T</t>
  </si>
  <si>
    <t>315J</t>
  </si>
  <si>
    <t>Research Scientist, Family and Consumer Sciences</t>
  </si>
  <si>
    <t>johndaws@email.arizona.edu</t>
  </si>
  <si>
    <t>DeBlois,Madeleine</t>
  </si>
  <si>
    <t>315F</t>
  </si>
  <si>
    <t>mdeblois@email.arizona.edu</t>
  </si>
  <si>
    <t>315H</t>
  </si>
  <si>
    <t>violetdl@email.arizona.edu</t>
  </si>
  <si>
    <t>Guan,Jinyan</t>
  </si>
  <si>
    <t>301D</t>
  </si>
  <si>
    <t>Barnard,Jacobus J</t>
  </si>
  <si>
    <t>jguan1@email.arizona.edu</t>
  </si>
  <si>
    <t>235D</t>
  </si>
  <si>
    <t>Professor, Family Studies-Human Development</t>
  </si>
  <si>
    <t>romeroa@email.arizona.edu</t>
  </si>
  <si>
    <t>Tanoue,Kara Lyn Haberstock</t>
  </si>
  <si>
    <t>kalynq@email.arizona.edu</t>
  </si>
  <si>
    <t>Baez,Arturo E</t>
  </si>
  <si>
    <t>Husman, Stephen H</t>
  </si>
  <si>
    <t>Husman, Stephen H, Stephen H"</t>
  </si>
  <si>
    <t>Campus Agriculture Center</t>
  </si>
  <si>
    <t>Farm Supervisor, Senior</t>
  </si>
  <si>
    <t>Husman,Stephen H</t>
  </si>
  <si>
    <t>abaez@ag.arizona.edu</t>
  </si>
  <si>
    <t>Bauer,John R</t>
  </si>
  <si>
    <t>Central Plant Assistant Supervisor</t>
  </si>
  <si>
    <t>Nelson,Daniel</t>
  </si>
  <si>
    <t>bauerj@ag.arizona.edu</t>
  </si>
  <si>
    <t>Bueno,David</t>
  </si>
  <si>
    <t>Farm Attendant, Senior</t>
  </si>
  <si>
    <t>davidbueno@email.arizona.edu</t>
  </si>
  <si>
    <t>Campus Farm West</t>
  </si>
  <si>
    <t>Carson,Mark A</t>
  </si>
  <si>
    <t>General Maintenance Asst Suprv</t>
  </si>
  <si>
    <t>mcarson@ag.Arizona.EDU</t>
  </si>
  <si>
    <t>Cortes,Jose G</t>
  </si>
  <si>
    <t>Groundskeeper</t>
  </si>
  <si>
    <t>Danese,Francisco</t>
  </si>
  <si>
    <t>cortesj@email.arizona.edu</t>
  </si>
  <si>
    <t>CAMPUS FARM WEST</t>
  </si>
  <si>
    <t>Danese Soto,Geacomo</t>
  </si>
  <si>
    <t>Farm Attendant, Lead</t>
  </si>
  <si>
    <t>danesesoto@email.arizona.edu</t>
  </si>
  <si>
    <t>Danese,Carmen Irene</t>
  </si>
  <si>
    <t>Custodian</t>
  </si>
  <si>
    <t>kikodanese@email.arizona.edu</t>
  </si>
  <si>
    <t>Campus AG Center, West</t>
  </si>
  <si>
    <t>Farm Supervisor</t>
  </si>
  <si>
    <t>danese@email.arizona.edu</t>
  </si>
  <si>
    <t>Davidson,William D</t>
  </si>
  <si>
    <t>Maintenance Technician</t>
  </si>
  <si>
    <t>wdd@email.arizona.edu</t>
  </si>
  <si>
    <t>Gasca,Jose L</t>
  </si>
  <si>
    <t>jgasca@email.arizona.edu</t>
  </si>
  <si>
    <t>Guzman,Jesse Lee</t>
  </si>
  <si>
    <t>jesseg@email.arizona.edu</t>
  </si>
  <si>
    <t>Heitlinger,Mark E</t>
  </si>
  <si>
    <t>Farm Manager</t>
  </si>
  <si>
    <t>markh@cals.arizona.edu</t>
  </si>
  <si>
    <t>Kramer,Forest</t>
  </si>
  <si>
    <t>0101A</t>
  </si>
  <si>
    <t>General Maintenance Mechanic</t>
  </si>
  <si>
    <t>forestk@email.arizona.edu</t>
  </si>
  <si>
    <t>Medina,Laura E</t>
  </si>
  <si>
    <t>Custodian, Lead</t>
  </si>
  <si>
    <t>lauramedina@email.arizona.edu</t>
  </si>
  <si>
    <t>Negrete,Maria</t>
  </si>
  <si>
    <t>mariacecena@email.arizona.edu</t>
  </si>
  <si>
    <t>General Maintenance Supervisor</t>
  </si>
  <si>
    <t>dann@ag.Arizona.EDU</t>
  </si>
  <si>
    <t>Picazzo Jr,Martin A</t>
  </si>
  <si>
    <t>Information Technology Support Analyst</t>
  </si>
  <si>
    <t>mpicazzo@email.arizona.edu</t>
  </si>
  <si>
    <t>Pruitt,Kenneth W</t>
  </si>
  <si>
    <t>kpruitt@ag.Arizona.EDU</t>
  </si>
  <si>
    <t>Roberge,Stephen P</t>
  </si>
  <si>
    <t>Hvac/Refrigeration Mechanic</t>
  </si>
  <si>
    <t>sroberge@cals.arizona.edu</t>
  </si>
  <si>
    <t>Ruhl,Todd E</t>
  </si>
  <si>
    <t>truhl@ag.arizona.edu</t>
  </si>
  <si>
    <t>Schmidt,Thomas M</t>
  </si>
  <si>
    <t>tschmidt@email.arizona.edu</t>
  </si>
  <si>
    <t>Seaholm,Dale E</t>
  </si>
  <si>
    <t>dseaholm@email.arizona.edu</t>
  </si>
  <si>
    <t>Sneyd,William M</t>
  </si>
  <si>
    <t>sneyd@email.arizona.edu</t>
  </si>
  <si>
    <t>Tenopir,Dale R</t>
  </si>
  <si>
    <t>flaco@ag.Arizona.EDU</t>
  </si>
  <si>
    <t>Torres,John</t>
  </si>
  <si>
    <t>Farm Mechanic, Lead</t>
  </si>
  <si>
    <t>1torres@email.arizona.edu</t>
  </si>
  <si>
    <t>Valdez,Marcos Martin</t>
  </si>
  <si>
    <t>Farm Mechanic</t>
  </si>
  <si>
    <t>mmvaldez@email.arizona.edu</t>
  </si>
  <si>
    <t>Vann,Ann Kristen</t>
  </si>
  <si>
    <t>akvann@email.arizona.edu</t>
  </si>
  <si>
    <t>Walker,Gilbert J</t>
  </si>
  <si>
    <t>gjwalker@cals.arizona.edu</t>
  </si>
  <si>
    <t>Mannan,Robert W</t>
  </si>
  <si>
    <t>Marsh, Stuart E</t>
  </si>
  <si>
    <t>Marsh, Stuart E, Stuart E"</t>
  </si>
  <si>
    <t>Sch of Natural Resources</t>
  </si>
  <si>
    <t>N311</t>
  </si>
  <si>
    <t>Professor, Wildlife-Fisheries Science</t>
  </si>
  <si>
    <t>Marsh,Stuart E</t>
  </si>
  <si>
    <t>mannan@ag.arizona.edu</t>
  </si>
  <si>
    <t>Garfin,Gregg M</t>
  </si>
  <si>
    <t>N419</t>
  </si>
  <si>
    <t>Associate Specialist, Climate Science and Policy</t>
  </si>
  <si>
    <t>gmgarfin@email.arizona.edu</t>
  </si>
  <si>
    <t>Howery,Larry D</t>
  </si>
  <si>
    <t>N361</t>
  </si>
  <si>
    <t>Specialist, Natural Resources</t>
  </si>
  <si>
    <t>lhowery@ag.Arizona.EDU</t>
  </si>
  <si>
    <t>Ruyle,George B</t>
  </si>
  <si>
    <t>N353</t>
  </si>
  <si>
    <t>Specialist, Range Management</t>
  </si>
  <si>
    <t>gruyle@email.arizona.edu</t>
  </si>
  <si>
    <t>Weiss,Jeremy Lee</t>
  </si>
  <si>
    <t>N414</t>
  </si>
  <si>
    <t>Research Scientist, Natural Resources and the Environment</t>
  </si>
  <si>
    <t>jlweiss@email.arizona.edu</t>
  </si>
  <si>
    <t>Andersen,Erik</t>
  </si>
  <si>
    <t>N300</t>
  </si>
  <si>
    <t>Steidl,Robert J</t>
  </si>
  <si>
    <t>erikandersen@email.arizona.edu</t>
  </si>
  <si>
    <t>Archer,Steven R</t>
  </si>
  <si>
    <t>N358</t>
  </si>
  <si>
    <t>Professor, Natural Resources</t>
  </si>
  <si>
    <t>sarcher@email.arizona.edu</t>
  </si>
  <si>
    <t>Bagley,April Melissa</t>
  </si>
  <si>
    <t>Gunatilaka,Leslie</t>
  </si>
  <si>
    <t>aprilbagley@email.arizona.edu</t>
  </si>
  <si>
    <t>ENR2</t>
  </si>
  <si>
    <t>Barnett,LoriAnne</t>
  </si>
  <si>
    <t>Director, Education</t>
  </si>
  <si>
    <t>Crimmins,Theresa M</t>
  </si>
  <si>
    <t>labarnett@email.arizona.edu</t>
  </si>
  <si>
    <t>Blum,Brett C</t>
  </si>
  <si>
    <t>Wildlife Biologist, Assistant</t>
  </si>
  <si>
    <t>Christianson,David A</t>
  </si>
  <si>
    <t>bcb@email.arizona.edu</t>
  </si>
  <si>
    <t>Bogan,Michael</t>
  </si>
  <si>
    <t>N318</t>
  </si>
  <si>
    <t>Assistant Professor, Natural Resources</t>
  </si>
  <si>
    <t>mbogan@email.arizona.edu</t>
  </si>
  <si>
    <t>Breshears,David D</t>
  </si>
  <si>
    <t>N227</t>
  </si>
  <si>
    <t>daveb@email.arizona.edu</t>
  </si>
  <si>
    <t>Broxton,Patrick D</t>
  </si>
  <si>
    <t>N407</t>
  </si>
  <si>
    <t>Van Leeuwen,Willem J</t>
  </si>
  <si>
    <t>broxtopd@email.arizona.edu</t>
  </si>
  <si>
    <t>Brugger,Julie V</t>
  </si>
  <si>
    <t>N570</t>
  </si>
  <si>
    <t>Research Scientist</t>
  </si>
  <si>
    <t>julieb3@email.arizona.edu</t>
  </si>
  <si>
    <t>Buizer,James l</t>
  </si>
  <si>
    <t>N519</t>
  </si>
  <si>
    <t>buizer@email.arizona.edu</t>
  </si>
  <si>
    <t>Burns,Ian S</t>
  </si>
  <si>
    <t>Guertin,D Phillip</t>
  </si>
  <si>
    <t>isburns@email.arizona.edu</t>
  </si>
  <si>
    <t>Casarez,Ricky</t>
  </si>
  <si>
    <t>N384</t>
  </si>
  <si>
    <t>Laborer</t>
  </si>
  <si>
    <t>rickyc@email.arizona.edu</t>
  </si>
  <si>
    <t>Caum,Richard L</t>
  </si>
  <si>
    <t>richardcaum@email.arizona.edu</t>
  </si>
  <si>
    <t>N313</t>
  </si>
  <si>
    <t>Assistant Professor, Large Mammal Landscape Ecology</t>
  </si>
  <si>
    <t>dchristianson@email.arizona.edu</t>
  </si>
  <si>
    <t>Director, National Phenology Network</t>
  </si>
  <si>
    <t>theresam@email.arizona.edu</t>
  </si>
  <si>
    <t>Dalke,Amber M</t>
  </si>
  <si>
    <t>adalke@email.arizona.edu</t>
  </si>
  <si>
    <t>Denny,Ellen G</t>
  </si>
  <si>
    <t>Director, Research and Monitoring Design - School of Natural Resources and the Environment</t>
  </si>
  <si>
    <t>Despain,Del W</t>
  </si>
  <si>
    <t>despain@email.arizona.edu</t>
  </si>
  <si>
    <t>Falk,Donald A</t>
  </si>
  <si>
    <t>N224</t>
  </si>
  <si>
    <t>Associate Professor, Natural Resources</t>
  </si>
  <si>
    <t>dafalk@email.arizona.edu</t>
  </si>
  <si>
    <t>Fehmi,Jeffrey S</t>
  </si>
  <si>
    <t>N362</t>
  </si>
  <si>
    <t>jfehmi@email.arizona.edu</t>
  </si>
  <si>
    <t>Fera,Lindsey Frazier</t>
  </si>
  <si>
    <t>N326</t>
  </si>
  <si>
    <t>Stewart,Ashley K</t>
  </si>
  <si>
    <t>lfera@email.arizona.edu</t>
  </si>
  <si>
    <t>Field,Jason P</t>
  </si>
  <si>
    <t>jpfield@ag.arizona.edu</t>
  </si>
  <si>
    <t>Fisher,Lawrence A</t>
  </si>
  <si>
    <t>N217</t>
  </si>
  <si>
    <t>Research Professor, School of Natural Resources and the Environment</t>
  </si>
  <si>
    <t>lafisher@email.arizona.edu</t>
  </si>
  <si>
    <t>Flesch,Aaron D</t>
  </si>
  <si>
    <t>Research Scientist, School of Natural Resources and the Environment</t>
  </si>
  <si>
    <t>flesch@email.arizona.edu</t>
  </si>
  <si>
    <t>Fox,Andrew</t>
  </si>
  <si>
    <t>Moore,David Joseph</t>
  </si>
  <si>
    <t>andrewfox@email.arizona.edu</t>
  </si>
  <si>
    <t>Gallery,Rachel Elizabeth</t>
  </si>
  <si>
    <t>N221</t>
  </si>
  <si>
    <t>Assistant Professor, Microbial Ecology</t>
  </si>
  <si>
    <t>rgallery@email.arizona.edu</t>
  </si>
  <si>
    <t>Gerst,Katharine L</t>
  </si>
  <si>
    <t>Associate Research Scientist, Natural Resources and the Environment</t>
  </si>
  <si>
    <t>katgerst@email.arizona.edu</t>
  </si>
  <si>
    <t>Gimblett,Howard R</t>
  </si>
  <si>
    <t>N254</t>
  </si>
  <si>
    <t>gimblett@ag.Arizona.EDU</t>
  </si>
  <si>
    <t>Goode,Matthew J</t>
  </si>
  <si>
    <t>Assistant Research Scientist, Natural Resources</t>
  </si>
  <si>
    <t>mgoode@ag.arizona.edu</t>
  </si>
  <si>
    <t>Greer,Vicki L</t>
  </si>
  <si>
    <t>N235</t>
  </si>
  <si>
    <t>Wildlife Biologist, Senior</t>
  </si>
  <si>
    <t>Koprowski,John L</t>
  </si>
  <si>
    <t>vgreer@email.arizona.edu</t>
  </si>
  <si>
    <t>Grogan,Ashleigh Elizabeth</t>
  </si>
  <si>
    <t>Krogsgaard,Bethina</t>
  </si>
  <si>
    <t>agrogan@email.arizona.edu</t>
  </si>
  <si>
    <t>N253</t>
  </si>
  <si>
    <t>Professor, Watershed Management</t>
  </si>
  <si>
    <t>dpg@email.arizona.edu</t>
  </si>
  <si>
    <t>Guertin,Patricia E</t>
  </si>
  <si>
    <t>pguertin@email.arizona.edu</t>
  </si>
  <si>
    <t>N229</t>
  </si>
  <si>
    <t>Professor, Natural Resources and the Environment</t>
  </si>
  <si>
    <t>leslieg@ag.arizona.edu</t>
  </si>
  <si>
    <t>Hall,David Harrington</t>
  </si>
  <si>
    <t>dhh@email.arizona.edu</t>
  </si>
  <si>
    <t>Hartfield,Kyle A</t>
  </si>
  <si>
    <t>Assistant Research Scientist, School of Natural Resources and the Environment</t>
  </si>
  <si>
    <t>kah7@email.arizona.edu</t>
  </si>
  <si>
    <t>Hawkes,Kelsey L</t>
  </si>
  <si>
    <t>khawkes@email.arizona.edu</t>
  </si>
  <si>
    <t>Honaman,Andrew M</t>
  </si>
  <si>
    <t>N455</t>
  </si>
  <si>
    <t>Information Technology Manager, Senior</t>
  </si>
  <si>
    <t>amh@email.arizona.edu</t>
  </si>
  <si>
    <t>Hughes,Kathleen Marie</t>
  </si>
  <si>
    <t>N321</t>
  </si>
  <si>
    <t>Senior Academic Advisor</t>
  </si>
  <si>
    <t>khughes@email.arizona.edu</t>
  </si>
  <si>
    <t>Hunter,Molly</t>
  </si>
  <si>
    <t>N223</t>
  </si>
  <si>
    <t>mollyhunter@email.arizona.edu</t>
  </si>
  <si>
    <t>Kelley,Benjamin Nielsen</t>
  </si>
  <si>
    <t>Wildlife Biologist</t>
  </si>
  <si>
    <t>bnk@email.arizona.edu</t>
  </si>
  <si>
    <t>N335</t>
  </si>
  <si>
    <t>Associate Director, Natural Resources and the Environment</t>
  </si>
  <si>
    <t>squirrel@ag.arizona.edu</t>
  </si>
  <si>
    <t>N331</t>
  </si>
  <si>
    <t>bethinak@email.arizona.edu</t>
  </si>
  <si>
    <t>Law,Darin J</t>
  </si>
  <si>
    <t>N228</t>
  </si>
  <si>
    <t>dlaw@email.arizona.edu</t>
  </si>
  <si>
    <t>Levick,Lainie</t>
  </si>
  <si>
    <t>llevick@email.arizona.edu</t>
  </si>
  <si>
    <t>Li,Ye</t>
  </si>
  <si>
    <t>Molnar,Istvan</t>
  </si>
  <si>
    <t>yli0622@email.arizona.edu</t>
  </si>
  <si>
    <t>Li,Yue</t>
  </si>
  <si>
    <t>Malusa,James R</t>
  </si>
  <si>
    <t>liyue@email.arizona.edu</t>
  </si>
  <si>
    <t>BIO SCI WEST</t>
  </si>
  <si>
    <t>Lingo,Zella Ruth</t>
  </si>
  <si>
    <t>zrlingo@email.arizona.edu</t>
  </si>
  <si>
    <t>Lopez Hoffman,Laura</t>
  </si>
  <si>
    <t>N309</t>
  </si>
  <si>
    <t>Associate Professor, Natural Resources and the Environment</t>
  </si>
  <si>
    <t>lauralh@email.arizona.edu</t>
  </si>
  <si>
    <t>Macbean,Natasha</t>
  </si>
  <si>
    <t>N409</t>
  </si>
  <si>
    <t>nmacbean@email.arizona.edu</t>
  </si>
  <si>
    <t>N413</t>
  </si>
  <si>
    <t>Research Scientist, SNRE</t>
  </si>
  <si>
    <t>malusa@email.arizona.edu</t>
  </si>
  <si>
    <t>Malusa,Susan M</t>
  </si>
  <si>
    <t>N363</t>
  </si>
  <si>
    <t>smalusa@email.arizona.edu</t>
  </si>
  <si>
    <t>Marsh,Richard</t>
  </si>
  <si>
    <t>Director, Research Information Infrastructure</t>
  </si>
  <si>
    <t>rmarsh1@email.arizona.edu</t>
  </si>
  <si>
    <t>N333</t>
  </si>
  <si>
    <t>Director, School of Natural Resources and the Environment</t>
  </si>
  <si>
    <t>smarsh@email.arizona.edu</t>
  </si>
  <si>
    <t>Meredith,Laura</t>
  </si>
  <si>
    <t>N225</t>
  </si>
  <si>
    <t>Assistant Professor, Ecosystem Genomics</t>
  </si>
  <si>
    <t>laurameredith@email.arizona.edu</t>
  </si>
  <si>
    <t>Merrick,Melissa J</t>
  </si>
  <si>
    <t>N237</t>
  </si>
  <si>
    <t>mmerrick@email.arizona.edu</t>
  </si>
  <si>
    <t>Merrigan,Sheila</t>
  </si>
  <si>
    <t>Media Specialist, Principal</t>
  </si>
  <si>
    <t>Hutchinson,Barbara S</t>
  </si>
  <si>
    <t>merrigan@ag.arizona.edu</t>
  </si>
  <si>
    <t>imolnar@cals.arizona.edu</t>
  </si>
  <si>
    <t>Montane Caminal,Francesc</t>
  </si>
  <si>
    <t>fmontane@email.arizona.edu</t>
  </si>
  <si>
    <t>N415</t>
  </si>
  <si>
    <t>Associate Professor, School of Natural Resources and the Environment</t>
  </si>
  <si>
    <t>davidjpmoore@email.arizona.edu</t>
  </si>
  <si>
    <t>Naidu,Ashwin</t>
  </si>
  <si>
    <t>N303</t>
  </si>
  <si>
    <t>ashwin@email.arizona.edu</t>
  </si>
  <si>
    <t>Naito,Adam</t>
  </si>
  <si>
    <t>anaito@email.arizona.edu</t>
  </si>
  <si>
    <t>Newman,Erica</t>
  </si>
  <si>
    <t>N257</t>
  </si>
  <si>
    <t>newmane@email.arizona.edu</t>
  </si>
  <si>
    <t>Noel-Armenta,Starlight May</t>
  </si>
  <si>
    <t>snoelarmenta@email.arizona.edu</t>
  </si>
  <si>
    <t>Noelle,Sarah M</t>
  </si>
  <si>
    <t>N354</t>
  </si>
  <si>
    <t>smnoelle@email.arizona.edu</t>
  </si>
  <si>
    <t>Oliver,Sharon Jean</t>
  </si>
  <si>
    <t>sjoliver@email.arizona.edu</t>
  </si>
  <si>
    <t>Papuga,Shirley A</t>
  </si>
  <si>
    <t>papuga@email.arizona.edu</t>
  </si>
  <si>
    <t>Perry,Charles S</t>
  </si>
  <si>
    <t>csperry@email.arizona.edu</t>
  </si>
  <si>
    <t>Porter,Jacob</t>
  </si>
  <si>
    <t>Applications Systems Analyst/Developer, Senior</t>
  </si>
  <si>
    <t>jakeporter@email.arizona.edu</t>
  </si>
  <si>
    <t>Posthumus,Erin Elizabeth</t>
  </si>
  <si>
    <t>Outreach Coordinator, National Phenology Network</t>
  </si>
  <si>
    <t>eposthum@email.arizona.edu</t>
  </si>
  <si>
    <t>Predick,Katharine I</t>
  </si>
  <si>
    <t>N357</t>
  </si>
  <si>
    <t>kpredick@email.arizona.edu</t>
  </si>
  <si>
    <t>Quanrud,David M</t>
  </si>
  <si>
    <t>N255</t>
  </si>
  <si>
    <t>quanrud@email.arizona.edu</t>
  </si>
  <si>
    <t>Reed,Mickey L</t>
  </si>
  <si>
    <t>N418</t>
  </si>
  <si>
    <t>Wissler,Craig A</t>
  </si>
  <si>
    <t>mlreed@email.arizona.edu</t>
  </si>
  <si>
    <t>Rosemartin,Alyssa H</t>
  </si>
  <si>
    <t>Coordinator, Research Collaborations</t>
  </si>
  <si>
    <t>ahouse@email.arizona.edu</t>
  </si>
  <si>
    <t>Rosen,Philip C</t>
  </si>
  <si>
    <t>pcrosen@email.arizona.edu</t>
  </si>
  <si>
    <t>Schaffer,Sara N</t>
  </si>
  <si>
    <t>Web Site Designer/Developer</t>
  </si>
  <si>
    <t>sns1@email.arizona.edu</t>
  </si>
  <si>
    <t>Selleck,Sarah</t>
  </si>
  <si>
    <t>shaneselleck@email.arizona.edu</t>
  </si>
  <si>
    <t>Smith,Steven E</t>
  </si>
  <si>
    <t>N359</t>
  </si>
  <si>
    <t>azalfalf@ag.arizona.edu</t>
  </si>
  <si>
    <t>Smith,William Kolby</t>
  </si>
  <si>
    <t>N417</t>
  </si>
  <si>
    <t>Assistant Professor, Land - Water - Climate / Geospatial Analysis</t>
  </si>
  <si>
    <t>wksmith@email.arizona.edu</t>
  </si>
  <si>
    <t>N310</t>
  </si>
  <si>
    <t>steidl@ag.arizona.edu</t>
  </si>
  <si>
    <t>N327</t>
  </si>
  <si>
    <t>Coordinator, Administrative Services</t>
  </si>
  <si>
    <t>akstewart@email.arizona.edu</t>
  </si>
  <si>
    <t>Switzer,Jeff</t>
  </si>
  <si>
    <t>jeffswitzer@email.arizona.edu</t>
  </si>
  <si>
    <t>N410</t>
  </si>
  <si>
    <t>leeuw@email.arizona.edu</t>
  </si>
  <si>
    <t>Webb,Amanda D</t>
  </si>
  <si>
    <t>adwebb@email.arizona.edu</t>
  </si>
  <si>
    <t>Wei,Haiyan</t>
  </si>
  <si>
    <t>haiyan@email.arizona.edu</t>
  </si>
  <si>
    <t>Wijeratne,Kithsiri</t>
  </si>
  <si>
    <t>Assistant Research Scientist, Natural Resources and the Environment</t>
  </si>
  <si>
    <t>kithsiri@ag.arizona.edu</t>
  </si>
  <si>
    <t>N411</t>
  </si>
  <si>
    <t>cwissler@email.arizona.edu</t>
  </si>
  <si>
    <t>Xu,Yaming</t>
  </si>
  <si>
    <t>Research Associate, Natural Resources and the Environment</t>
  </si>
  <si>
    <t>yamingx@email.arizona.edu</t>
  </si>
  <si>
    <t>Acosta Ortiz,Marina</t>
  </si>
  <si>
    <t>Martin, Edward C</t>
  </si>
  <si>
    <t>Martin, Edward C, Edward C"</t>
  </si>
  <si>
    <t>Maricopa County Office</t>
  </si>
  <si>
    <t>Young,Kelly M</t>
  </si>
  <si>
    <t>macostaortiz@email.arizona.edu</t>
  </si>
  <si>
    <t>MARICOPA COUNTY</t>
  </si>
  <si>
    <t>Ahmed,Gadelhak Gaber Gad</t>
  </si>
  <si>
    <t>Mostafa,Ayman M</t>
  </si>
  <si>
    <t>gadelhakg@email.arizona.edu</t>
  </si>
  <si>
    <t>Maricopa County/Ag Ext</t>
  </si>
  <si>
    <t>Amundsen,Jennifer Helen</t>
  </si>
  <si>
    <t>4-H</t>
  </si>
  <si>
    <t>Christman,Kimberly Ann</t>
  </si>
  <si>
    <t>jenniferamundsen@email.arizona.edu</t>
  </si>
  <si>
    <t>Armstrong Florian,Traci L</t>
  </si>
  <si>
    <t>Assistant Agent, Family-Consumer and Health Sciences</t>
  </si>
  <si>
    <t>Martin,Edward C</t>
  </si>
  <si>
    <t>tarmstro@email.arizona.edu</t>
  </si>
  <si>
    <t>Burayu,Worku</t>
  </si>
  <si>
    <t>Umeda,Kai</t>
  </si>
  <si>
    <t>workuburayu@email.arizona.edu</t>
  </si>
  <si>
    <t>Cassady,Sally</t>
  </si>
  <si>
    <t>Spears,Dorothy R</t>
  </si>
  <si>
    <t>scassady@email.arizona.edu</t>
  </si>
  <si>
    <t>Castro,Angelita V</t>
  </si>
  <si>
    <t>FRC</t>
  </si>
  <si>
    <t>Merk,Patricia A</t>
  </si>
  <si>
    <t>angiec@email.arizona.edu</t>
  </si>
  <si>
    <t>Chadd,Bryan K</t>
  </si>
  <si>
    <t>Associate Agent, 4-H Youth Development</t>
  </si>
  <si>
    <t>bchadd@email.arizona.edu</t>
  </si>
  <si>
    <t>Area Associate Agent, 4-H Youth Development</t>
  </si>
  <si>
    <t>kchristman@email.arizona.edu</t>
  </si>
  <si>
    <t>Cimarelli-Stears,Anne M</t>
  </si>
  <si>
    <t>cimarell@cals.arizona.edu</t>
  </si>
  <si>
    <t>Conner,Mary J</t>
  </si>
  <si>
    <t>mconner@email.arizona.edu</t>
  </si>
  <si>
    <t>Cook,Jonneen B</t>
  </si>
  <si>
    <t>jocook@email.arizona.edu</t>
  </si>
  <si>
    <t>Cooper,Yvonne</t>
  </si>
  <si>
    <t>MG</t>
  </si>
  <si>
    <t>yvonnecooper@email.arizona.edu</t>
  </si>
  <si>
    <t>Davies,Juliana V</t>
  </si>
  <si>
    <t>SNAP</t>
  </si>
  <si>
    <t>jvdavies@email.arizona.edu</t>
  </si>
  <si>
    <t>Diemer,Carol</t>
  </si>
  <si>
    <t>cdiemer@email.arizona.edu</t>
  </si>
  <si>
    <t>Dominguez,Ashley</t>
  </si>
  <si>
    <t>Program Aide</t>
  </si>
  <si>
    <t>Williams,Elisabeth E</t>
  </si>
  <si>
    <t>ashleyd5@email.arizona.edu</t>
  </si>
  <si>
    <t>Duron,Veronica</t>
  </si>
  <si>
    <t>Gonzales,Eunice S</t>
  </si>
  <si>
    <t>duron1@email.arizona.edu</t>
  </si>
  <si>
    <t>Entzel,Angela Dawn</t>
  </si>
  <si>
    <t>aentzel@email.arizona.edu</t>
  </si>
  <si>
    <t>Etnyre,Robin L</t>
  </si>
  <si>
    <t>etnyre@email.arizona.edu</t>
  </si>
  <si>
    <t>Floyd,Tamara L</t>
  </si>
  <si>
    <t>tfloyd@email.arizona.edu</t>
  </si>
  <si>
    <t>Gamiz jr,Jose C</t>
  </si>
  <si>
    <t>Ortega,Delmi</t>
  </si>
  <si>
    <t>josegamiz@email.arizona.edu</t>
  </si>
  <si>
    <t>Garcia,Maricela J</t>
  </si>
  <si>
    <t>Guterman,Cristina J</t>
  </si>
  <si>
    <t>maricela@email.arizona.edu</t>
  </si>
  <si>
    <t>esoto@email.arizona.edu</t>
  </si>
  <si>
    <t>konnecke@email.arizona.edu</t>
  </si>
  <si>
    <t>Harrington,Kyle Gregory</t>
  </si>
  <si>
    <t>kgharrington@email.arizona.edu</t>
  </si>
  <si>
    <t>Harrison,Chantel Marie</t>
  </si>
  <si>
    <t>chantelharrison@email.arizona.edu</t>
  </si>
  <si>
    <t>Hobe,Brittany Meredith</t>
  </si>
  <si>
    <t>brittanym@email.arizona.edu</t>
  </si>
  <si>
    <t>Jones,Amber Rae Rosa</t>
  </si>
  <si>
    <t>arrjones@email.arizona.edu</t>
  </si>
  <si>
    <t>Keeling,Heidi L</t>
  </si>
  <si>
    <t>hkeeling@email.arizona.edu</t>
  </si>
  <si>
    <t>Kimble,Celeste Noel</t>
  </si>
  <si>
    <t>burrellc@email.arizona.edu</t>
  </si>
  <si>
    <t>Kirkpatrick,Erin L</t>
  </si>
  <si>
    <t>ekirkpatrick@email.arizona.edu</t>
  </si>
  <si>
    <t>Knowlton,Shae Nicole</t>
  </si>
  <si>
    <t>SNAPED</t>
  </si>
  <si>
    <t>snknowlt@email.arizona.edu</t>
  </si>
  <si>
    <t>Koenig,Scott R</t>
  </si>
  <si>
    <t>skoenig@email.arizona.edu</t>
  </si>
  <si>
    <t>Lane,Sarah Elizabeth</t>
  </si>
  <si>
    <t>FCHS</t>
  </si>
  <si>
    <t>sarahlane@email.arizona.edu</t>
  </si>
  <si>
    <t>ecmartin@email.arizona.edu</t>
  </si>
  <si>
    <t>Mccrary,Amber Rochelle</t>
  </si>
  <si>
    <t>EV</t>
  </si>
  <si>
    <t>amccrary@email.arizona.edu</t>
  </si>
  <si>
    <t>Mendez,Chesa Lynn</t>
  </si>
  <si>
    <t>chesamendez@email.arizona.edu</t>
  </si>
  <si>
    <t>Area Agent, Family and Youth Development</t>
  </si>
  <si>
    <t>pmerk@cals.arizona.edu</t>
  </si>
  <si>
    <t>Moak,Brandon A</t>
  </si>
  <si>
    <t>Pastor,Monica K</t>
  </si>
  <si>
    <t>bmoak@email.arizona.edu</t>
  </si>
  <si>
    <t>Moody,Elizabeth Haas</t>
  </si>
  <si>
    <t>ehaas@email.arizona.edu</t>
  </si>
  <si>
    <t>IPM</t>
  </si>
  <si>
    <t>Assistant Area Agent, Agriculture</t>
  </si>
  <si>
    <t>ayman@email.arizona.edu</t>
  </si>
  <si>
    <t>Munger,Catherine A</t>
  </si>
  <si>
    <t>Systems Administrator, Principal</t>
  </si>
  <si>
    <t>cmunger@email.arizona.edu</t>
  </si>
  <si>
    <t>dortega@email.arizona.edu</t>
  </si>
  <si>
    <t>Parra,Vanessa</t>
  </si>
  <si>
    <t>Accounting Assistant, Senior</t>
  </si>
  <si>
    <t>gvparra@email.arizona.edu</t>
  </si>
  <si>
    <t>Area Associate Agent, Agriculture Natural Resources</t>
  </si>
  <si>
    <t>mpastor@email.arizona.edu</t>
  </si>
  <si>
    <t>Poe-Orsburn,Kaitlin J</t>
  </si>
  <si>
    <t>kpoe@email.arizona.edu</t>
  </si>
  <si>
    <t>Reyes,Jaira Lupe</t>
  </si>
  <si>
    <t>jgreyes2@email.arizona.edu</t>
  </si>
  <si>
    <t>Rodriguez,Norma C</t>
  </si>
  <si>
    <t>normar@ag.arizona.edu</t>
  </si>
  <si>
    <t>Rogers,Janel R</t>
  </si>
  <si>
    <t>janelrogers@email.arizona.edu</t>
  </si>
  <si>
    <t>Rosenfeld,Gina M</t>
  </si>
  <si>
    <t>ginamarienr@email.arizona.edu</t>
  </si>
  <si>
    <t>Rupp,John C</t>
  </si>
  <si>
    <t>Database Specialist</t>
  </si>
  <si>
    <t>jcrupp@email.arizona.edu</t>
  </si>
  <si>
    <t>Saldana,Carlo C</t>
  </si>
  <si>
    <t>csaldana@email.arizona.edu</t>
  </si>
  <si>
    <t>Salem,Karen Maria</t>
  </si>
  <si>
    <t>kmsalem@email.arizona.edu</t>
  </si>
  <si>
    <t>Schnoll,Elizabeth K</t>
  </si>
  <si>
    <t>eschnoll@email.arizona.edu</t>
  </si>
  <si>
    <t>Semones,Sheri</t>
  </si>
  <si>
    <t>ADMIN</t>
  </si>
  <si>
    <t>sherisemones@email.arizona.edu</t>
  </si>
  <si>
    <t>Senior,Rebecca</t>
  </si>
  <si>
    <t>Assistant In Extension, Ornamental Horticulture</t>
  </si>
  <si>
    <t>rsenior@email.arizona.edu</t>
  </si>
  <si>
    <t>Skillicorn,Paula Jean Barr</t>
  </si>
  <si>
    <t>pskillicorn@email.arizona.edu</t>
  </si>
  <si>
    <t>Thomae,Mitchell Toliver Stengl</t>
  </si>
  <si>
    <t>mitchellthomae@email.arizona.edu</t>
  </si>
  <si>
    <t>Thompson,Betty S</t>
  </si>
  <si>
    <t>bettyt1@email.arizona.edu</t>
  </si>
  <si>
    <t>Torres Garcia,Brenda</t>
  </si>
  <si>
    <t>EFNEP</t>
  </si>
  <si>
    <t>torresb@email.arizona.edu</t>
  </si>
  <si>
    <t>Area Agent, Agriculture Natural Resources</t>
  </si>
  <si>
    <t>umedak@email.arizona.edu</t>
  </si>
  <si>
    <t>Villalvazo,Kimberly</t>
  </si>
  <si>
    <t>kimvillalv@email.arizona.edu</t>
  </si>
  <si>
    <t>Wade,Linda E</t>
  </si>
  <si>
    <t>B305</t>
  </si>
  <si>
    <t>lewade@email.arizona.edu</t>
  </si>
  <si>
    <t>UA COM PHX EDUC</t>
  </si>
  <si>
    <t>AHSC Education Building</t>
  </si>
  <si>
    <t>eewill@email.arizona.edu</t>
  </si>
  <si>
    <t>Wolf,Jennifer Lynn</t>
  </si>
  <si>
    <t>jenniferwolf@email.arizona.edu</t>
  </si>
  <si>
    <t>Assistant Agent, ANR/Urban Horticulture</t>
  </si>
  <si>
    <t>kyoung@ag.arizona.edu</t>
  </si>
  <si>
    <t>Alvarez,Erika Liliana</t>
  </si>
  <si>
    <t>McDonald, Daniel A</t>
  </si>
  <si>
    <t>McDonald, Daniel A, Daniel A"</t>
  </si>
  <si>
    <t>Pima County Office</t>
  </si>
  <si>
    <t>ela@email.arizona.edu</t>
  </si>
  <si>
    <t>PIMA COUNTY</t>
  </si>
  <si>
    <t>Atkin,Alexandra H</t>
  </si>
  <si>
    <t>Sparks,Elizabeth W</t>
  </si>
  <si>
    <t>atkin@email.arizona.edu</t>
  </si>
  <si>
    <t>Bae,Ana</t>
  </si>
  <si>
    <t>Curley,Deborah L</t>
  </si>
  <si>
    <t>anabae@email.arizona.edu</t>
  </si>
  <si>
    <t>Burruel,Cassie M</t>
  </si>
  <si>
    <t>Office Specialist, Senior</t>
  </si>
  <si>
    <t>cassieb@ag.Arizona.EDU</t>
  </si>
  <si>
    <t>Callahan,Connie M</t>
  </si>
  <si>
    <t>connieb@email.arizona.edu</t>
  </si>
  <si>
    <t>Carter,Leza</t>
  </si>
  <si>
    <t>lcarter@cals.arizona.edu</t>
  </si>
  <si>
    <t>Contreras,Joanie M A</t>
  </si>
  <si>
    <t>jmacaznn@ag.Arizona.EDU</t>
  </si>
  <si>
    <t>Correll,Francine M</t>
  </si>
  <si>
    <t>fcorrell@ag.arizona.edu</t>
  </si>
  <si>
    <t>Area Assistant Agent, Pima County / Santa Cruz County</t>
  </si>
  <si>
    <t>dcurley@email.arizona.edu</t>
  </si>
  <si>
    <t>Escobar-Gil,Martha Olivia</t>
  </si>
  <si>
    <t>mescobargil1@email.arizona.edu</t>
  </si>
  <si>
    <t>Pima County/Ag Ext</t>
  </si>
  <si>
    <t>Filer,Parker</t>
  </si>
  <si>
    <t>parkerfiler@email.arizona.edu</t>
  </si>
  <si>
    <t>Galindo,Eldaa O</t>
  </si>
  <si>
    <t>eogalindo@email.arizona.edu</t>
  </si>
  <si>
    <t>Gebhardt,Martha Mary</t>
  </si>
  <si>
    <t>marthag@email.arizona.edu</t>
  </si>
  <si>
    <t>Hanshaw,Karen L</t>
  </si>
  <si>
    <t>karenhanshaw@email.arizona.edu</t>
  </si>
  <si>
    <t>Hernandez,Flor</t>
  </si>
  <si>
    <t>florhernandez@email.arizona.edu</t>
  </si>
  <si>
    <t>Hollander,Jenna Marie</t>
  </si>
  <si>
    <t>jennahollander@email.arizona.edu</t>
  </si>
  <si>
    <t>Jacobson,Virginia L</t>
  </si>
  <si>
    <t>vlj@email.arizona.edu</t>
  </si>
  <si>
    <t>Johnson,Eric M</t>
  </si>
  <si>
    <t>emj2@email.arizona.edu</t>
  </si>
  <si>
    <t>Keller,Judith</t>
  </si>
  <si>
    <t>judithkeller@email.arizona.edu</t>
  </si>
  <si>
    <t>Lesko,Deborah L</t>
  </si>
  <si>
    <t>dllesko@email.arizona.edu</t>
  </si>
  <si>
    <t>Lopez Del Castillo,Jesus Alberto</t>
  </si>
  <si>
    <t>lopezdel@email.arizona.edu</t>
  </si>
  <si>
    <t>Martinez,Ivonne E</t>
  </si>
  <si>
    <t>imartine@email.arizona.edu</t>
  </si>
  <si>
    <t>Interim Director, County Extension-Pima County</t>
  </si>
  <si>
    <t>mcdonald@cals.arizona.edu</t>
  </si>
  <si>
    <t>Meyer,Gina L</t>
  </si>
  <si>
    <t>gmeyer@email.arizona.edu</t>
  </si>
  <si>
    <t>Miller,Allyson</t>
  </si>
  <si>
    <t>allysonmiller@email.arizona.edu</t>
  </si>
  <si>
    <t>Moore,Joshua D</t>
  </si>
  <si>
    <t>jdmoore@email.arizona.edu</t>
  </si>
  <si>
    <t>Ortega Lorona,Denisse Edelia</t>
  </si>
  <si>
    <t>Parlin,Jennifer M</t>
  </si>
  <si>
    <t>deortega@email.arizona.edu</t>
  </si>
  <si>
    <t>Assistant In Extension, Nutritional Education</t>
  </si>
  <si>
    <t>jparlin@email.arizona.edu</t>
  </si>
  <si>
    <t>Peralta,Margarita D</t>
  </si>
  <si>
    <t>peraltam@cals.arizona.edu</t>
  </si>
  <si>
    <t>Peters,Curtis L</t>
  </si>
  <si>
    <t>cpeters@ag.arizona.edu</t>
  </si>
  <si>
    <t>Plasse,Thomas R</t>
  </si>
  <si>
    <t>tplasse@email.arizona.edu</t>
  </si>
  <si>
    <t>Rico,Michelle C L</t>
  </si>
  <si>
    <t>mrico@email.arizona.edu</t>
  </si>
  <si>
    <t>Romo Jr,Abraham Rincon</t>
  </si>
  <si>
    <t>arromo@email.arizona.edu</t>
  </si>
  <si>
    <t>Schmieder,Kim E</t>
  </si>
  <si>
    <t>schmiede@cals.arizona.edu</t>
  </si>
  <si>
    <t>Scobie,Bernice T</t>
  </si>
  <si>
    <t>bscobie@email.arizona.edu</t>
  </si>
  <si>
    <t>Shepp,Natalie A</t>
  </si>
  <si>
    <t>natalieshepp@email.arizona.edu</t>
  </si>
  <si>
    <t>Simon,Veronica N</t>
  </si>
  <si>
    <t>simonv@email.arizona.edu</t>
  </si>
  <si>
    <t>Soto,Sara B</t>
  </si>
  <si>
    <t>smbsoto@email.arizona.edu</t>
  </si>
  <si>
    <t>esparks@ag.arizona.edu</t>
  </si>
  <si>
    <t>Stanley,Andrew G</t>
  </si>
  <si>
    <t>standru@email.arizona.edu</t>
  </si>
  <si>
    <t>Stefanakis,George</t>
  </si>
  <si>
    <t>gestefanakis@email.arizona.edu</t>
  </si>
  <si>
    <t>Stork,Jacquine C</t>
  </si>
  <si>
    <t>jstork@email.arizona.edu</t>
  </si>
  <si>
    <t>Tyler,Diane L</t>
  </si>
  <si>
    <t>dtyler@cals.arizona.edu</t>
  </si>
  <si>
    <t>Warren,Peter L</t>
  </si>
  <si>
    <t>Associate Agent, Urban Horticulture</t>
  </si>
  <si>
    <t>plwarren@email.arizona.edu</t>
  </si>
  <si>
    <t>Cannon,Keith G</t>
  </si>
  <si>
    <t>Mcclaran, Mitchel P</t>
  </si>
  <si>
    <t>Mcclaran, Mitchel P, Mitchel P"</t>
  </si>
  <si>
    <t>V-Bar-V Ranch</t>
  </si>
  <si>
    <t>Superintendent, V-Bar-V Ranch</t>
  </si>
  <si>
    <t>kcannon@ag.arizona.edu</t>
  </si>
  <si>
    <t>V BAR V RANCH</t>
  </si>
  <si>
    <t>Cannon,Keith O</t>
  </si>
  <si>
    <t>Ranch Livestock Specialist</t>
  </si>
  <si>
    <t>kocannon@cals.arizona.edu</t>
  </si>
  <si>
    <t>Pearson,Debra L</t>
  </si>
  <si>
    <t>dpearson@ag.arizona.edu</t>
  </si>
  <si>
    <t>Pearson,Ronald A</t>
  </si>
  <si>
    <t>NO RM</t>
  </si>
  <si>
    <t>rap1116@email.arizona.edu</t>
  </si>
  <si>
    <t>V Bar V - Office Trailer</t>
  </si>
  <si>
    <t>Colville,Cheyanne Marie</t>
  </si>
  <si>
    <t>Mcreynolds, Kim H</t>
  </si>
  <si>
    <t>Mcreynolds, Kim H, Kim H"</t>
  </si>
  <si>
    <t>Greenlee County Office</t>
  </si>
  <si>
    <t>Assistant Agent, 4-H/FCHS</t>
  </si>
  <si>
    <t>Mcreynolds,Kim H</t>
  </si>
  <si>
    <t>cheyannek@email.arizona.edu</t>
  </si>
  <si>
    <t>GREENLEE COUNTY</t>
  </si>
  <si>
    <t>Cook,William R</t>
  </si>
  <si>
    <t>wrc@email.arizona.edu</t>
  </si>
  <si>
    <t>Lunt,Marla</t>
  </si>
  <si>
    <t>mplunt@email.arizona.edu</t>
  </si>
  <si>
    <t>Murdock,Dusty J</t>
  </si>
  <si>
    <t>murdockd@cals.arizona.edu</t>
  </si>
  <si>
    <t>Capossela,Bernadette M</t>
  </si>
  <si>
    <t>Megdal, Sharon B</t>
  </si>
  <si>
    <t>Megdal, Sharon B, Sharon B"</t>
  </si>
  <si>
    <t>Water Resources Research Center</t>
  </si>
  <si>
    <t>Megdal,Sharon B</t>
  </si>
  <si>
    <t>Walton,Lavonne K</t>
  </si>
  <si>
    <t>bcaposse@email.arizona.edu</t>
  </si>
  <si>
    <t>Water Resources Research Ctr.</t>
  </si>
  <si>
    <t>Eden,Susanna</t>
  </si>
  <si>
    <t>Assistant Director, Water Resources Research Center</t>
  </si>
  <si>
    <t>seden@email.arizona.edu</t>
  </si>
  <si>
    <t>Hullinger,Ashley Rene</t>
  </si>
  <si>
    <t>16B</t>
  </si>
  <si>
    <t>Research Analyst</t>
  </si>
  <si>
    <t>hullinger@email.arizona.edu</t>
  </si>
  <si>
    <t>Mclain,Jean E T</t>
  </si>
  <si>
    <t>Associate Director, Water Resources Research Center</t>
  </si>
  <si>
    <t>mclainj@email.arizona.edu</t>
  </si>
  <si>
    <t>Director, Water Resources Research Center</t>
  </si>
  <si>
    <t>smegdal@email.arizona.edu</t>
  </si>
  <si>
    <t>Obergh,Victoria L</t>
  </si>
  <si>
    <t>vobergh@email.arizona.edu</t>
  </si>
  <si>
    <t>Petersen-Perlman,Jacob</t>
  </si>
  <si>
    <t>jacobpp@email.arizona.edu</t>
  </si>
  <si>
    <t>Polle,John I</t>
  </si>
  <si>
    <t>21AW</t>
  </si>
  <si>
    <t>Web Site Designer/Developer, Senior</t>
  </si>
  <si>
    <t>jpolle@email.arizona.edu</t>
  </si>
  <si>
    <t>Simons,Juli LeNora</t>
  </si>
  <si>
    <t>jsimons19@email.arizona.edu</t>
  </si>
  <si>
    <t>Thomas-Hilburn,Holly B</t>
  </si>
  <si>
    <t>22A</t>
  </si>
  <si>
    <t>Coordinator, Applied Programs - Arizona Project WET</t>
  </si>
  <si>
    <t>Schwartz,Kerry L</t>
  </si>
  <si>
    <t>hhilburn@email.arizona.edu</t>
  </si>
  <si>
    <t>waltonl@email.arizona.edu</t>
  </si>
  <si>
    <t>Weinkam,Grant</t>
  </si>
  <si>
    <t>16A</t>
  </si>
  <si>
    <t>grantw@email.arizona.edu</t>
  </si>
  <si>
    <t>Zucker,Claire Louise</t>
  </si>
  <si>
    <t>Program Director, Water Environmental and Energy Solutions</t>
  </si>
  <si>
    <t>clzucker@email.arizona.edu</t>
  </si>
  <si>
    <t>Dugan Jr,Charles Leonard</t>
  </si>
  <si>
    <t>Coordinator, Pinal County Water Education</t>
  </si>
  <si>
    <t>cld1@email.arizona.edu</t>
  </si>
  <si>
    <t>Arizona Cancer Center</t>
  </si>
  <si>
    <t>Fife,Deanna Allyn</t>
  </si>
  <si>
    <t>21B</t>
  </si>
  <si>
    <t>dafife@email.arizona.edu</t>
  </si>
  <si>
    <t>Justice,Pamela J</t>
  </si>
  <si>
    <t>pjustice@email.arizona.edu</t>
  </si>
  <si>
    <t>WATER RSCH CTR</t>
  </si>
  <si>
    <t>Krznarich,Sara L</t>
  </si>
  <si>
    <t>18B</t>
  </si>
  <si>
    <t>sarakrznarich@email.arizona.edu</t>
  </si>
  <si>
    <t>Owens,Barbara A</t>
  </si>
  <si>
    <t>baowens@email.arizona.edu</t>
  </si>
  <si>
    <t>Stoll,Mary Ann B</t>
  </si>
  <si>
    <t>Coordinator, Arizona Project WET Education and Technology</t>
  </si>
  <si>
    <t>mastoll@email.arizona.edu</t>
  </si>
  <si>
    <t>Wilkening,Elizabeth Bolton</t>
  </si>
  <si>
    <t>22B</t>
  </si>
  <si>
    <t>Coordinator</t>
  </si>
  <si>
    <t>ewilkening1@email.arizona.edu</t>
  </si>
  <si>
    <t>Burge,Jonie J</t>
  </si>
  <si>
    <t>Norton, Elbert R</t>
  </si>
  <si>
    <t>Norton, Elbert R, Elbert R"</t>
  </si>
  <si>
    <t>Safford Agriculture Center</t>
  </si>
  <si>
    <t>jburge@ag.arizona.edu</t>
  </si>
  <si>
    <t>Safford Agricultural Center</t>
  </si>
  <si>
    <t>Clifford,Kenneth W</t>
  </si>
  <si>
    <t>Merrill,Robert K</t>
  </si>
  <si>
    <t>clifford2@email.arizona.edu</t>
  </si>
  <si>
    <t>robmerrill@email.arizona.edu</t>
  </si>
  <si>
    <t>Nolan,Andrew J</t>
  </si>
  <si>
    <t>Research/Laboratory Aide</t>
  </si>
  <si>
    <t>ajnolan@email.arizona.edu</t>
  </si>
  <si>
    <t>Pollock,Curtis</t>
  </si>
  <si>
    <t>cpollock@email.arizona.edu</t>
  </si>
  <si>
    <t>Purcell,Calista Sue</t>
  </si>
  <si>
    <t>calistap@email.arizona.edu</t>
  </si>
  <si>
    <t>Apel,Mark B</t>
  </si>
  <si>
    <t>Pater, Susan E</t>
  </si>
  <si>
    <t>Pater, Susan E, Susan E"</t>
  </si>
  <si>
    <t>Cochise County Office</t>
  </si>
  <si>
    <t>Area Agent</t>
  </si>
  <si>
    <t>Pater,Susan E</t>
  </si>
  <si>
    <t>mapel@cals.arizona.edu</t>
  </si>
  <si>
    <t>COCHISE COUNTY</t>
  </si>
  <si>
    <t>Aspengren,Cynthia</t>
  </si>
  <si>
    <t>Whitmer,Evelyn B</t>
  </si>
  <si>
    <t>caspengr@email.arizona.edu</t>
  </si>
  <si>
    <t>Bronson,Susan M</t>
  </si>
  <si>
    <t>sbronson@email.arizona.edu</t>
  </si>
  <si>
    <t>Capehart,Mary Ann</t>
  </si>
  <si>
    <t>capehart@email.arizona.edu</t>
  </si>
  <si>
    <t>Dailous,Rebecca Eileen</t>
  </si>
  <si>
    <t>r3b3cc4d@email.arizona.edu</t>
  </si>
  <si>
    <t>Davidson,Valerie Rae</t>
  </si>
  <si>
    <t>Forsyth,Cornelia</t>
  </si>
  <si>
    <t>valeriedavidson@email.arizona.edu</t>
  </si>
  <si>
    <t>Dunham,Patricia Anne</t>
  </si>
  <si>
    <t>triciadunham@email.arizona.edu</t>
  </si>
  <si>
    <t>cforsyth@ag.arizona.edu</t>
  </si>
  <si>
    <t>Groth,Jan Kallgren</t>
  </si>
  <si>
    <t>Assistant In Extension, Horticulture</t>
  </si>
  <si>
    <t>jangroth@email.arizona.edu</t>
  </si>
  <si>
    <t>Hancock,Dustin R</t>
  </si>
  <si>
    <t>drh13@email.arizona.edu</t>
  </si>
  <si>
    <t>McIntire,Michael David</t>
  </si>
  <si>
    <t>mdm6@email.arizona.edu</t>
  </si>
  <si>
    <t>Director, Greenlee County Extension</t>
  </si>
  <si>
    <t>kimm@cals.arizona.edu</t>
  </si>
  <si>
    <t>Miller,Nicole Dee</t>
  </si>
  <si>
    <t>Robinson,Heather Lynn</t>
  </si>
  <si>
    <t>ndmiller@email.arizona.edu</t>
  </si>
  <si>
    <t>spater@email.arizona.edu</t>
  </si>
  <si>
    <t>Read,Christine Lynn</t>
  </si>
  <si>
    <t>West,Wendy I</t>
  </si>
  <si>
    <t>cread@email.arizona.edu</t>
  </si>
  <si>
    <t>hvaughn@email.arizona.edu</t>
  </si>
  <si>
    <t>Ruffo,Casi Ellis</t>
  </si>
  <si>
    <t>casieruffo1@email.arizona.edu</t>
  </si>
  <si>
    <t>Serviss,Ronald M</t>
  </si>
  <si>
    <t>ronserviss@email.arizona.edu</t>
  </si>
  <si>
    <t>Sherman,Joshua D</t>
  </si>
  <si>
    <t>Area Assistant Agent, Commercial Horticulture</t>
  </si>
  <si>
    <t>jdsherman@email.arizona.edu</t>
  </si>
  <si>
    <t>Swift,Natoyah</t>
  </si>
  <si>
    <t>natoyahswift@email.arizona.edu</t>
  </si>
  <si>
    <t>wwest@email.arizona.edu</t>
  </si>
  <si>
    <t>Area Agent, Family and Consumer Health Sciences/Community Health Programs</t>
  </si>
  <si>
    <t>emarkee@email.arizona.edu</t>
  </si>
  <si>
    <t>Wilson,Alicia K</t>
  </si>
  <si>
    <t>akwilson@email.arizona.edu</t>
  </si>
  <si>
    <t>Wright,Ashley Diane</t>
  </si>
  <si>
    <t>Area Assistant Agent, Livestock</t>
  </si>
  <si>
    <t>awright134@email.arizona.edu</t>
  </si>
  <si>
    <t>Aranguren,Maria Del Carme</t>
  </si>
  <si>
    <t>Rahr, Matthew J</t>
  </si>
  <si>
    <t>Rahr, Matthew J, Matthew J"</t>
  </si>
  <si>
    <t>CCT</t>
  </si>
  <si>
    <t>00240A</t>
  </si>
  <si>
    <t>Graphic Designer, Senior</t>
  </si>
  <si>
    <t>Torrey,Yuta T</t>
  </si>
  <si>
    <t>arangure@ag.arizona.edu</t>
  </si>
  <si>
    <t>Armstrong,Robert C</t>
  </si>
  <si>
    <t>armstror@email.arizona.edu</t>
  </si>
  <si>
    <t>Boesewetter,Craig Robert</t>
  </si>
  <si>
    <t>craigboes@email.arizona.edu</t>
  </si>
  <si>
    <t>Bogner,David V</t>
  </si>
  <si>
    <t>Program Director, Distributed Learning-Video Programs</t>
  </si>
  <si>
    <t>Rahr,Matthew J</t>
  </si>
  <si>
    <t>bogner@ag.arizona.edu</t>
  </si>
  <si>
    <t>Cresawn,James R</t>
  </si>
  <si>
    <t>jrcresawn@email.arizona.edu</t>
  </si>
  <si>
    <t>Daly,Kimberly Ann</t>
  </si>
  <si>
    <t>kdaly@email.arizona.edu</t>
  </si>
  <si>
    <t>Decker,Matthew Michael</t>
  </si>
  <si>
    <t>Media Specialist, Associate</t>
  </si>
  <si>
    <t>mmdecker@email.arizona.edu</t>
  </si>
  <si>
    <t>Gibbs,Jonathan D</t>
  </si>
  <si>
    <t>jdg1@email.arizona.edu</t>
  </si>
  <si>
    <t>Gregoire,Tod A</t>
  </si>
  <si>
    <t>gregoire@cals.arizona.edu</t>
  </si>
  <si>
    <t>Harmon,Matthew J</t>
  </si>
  <si>
    <t>mjharmon@email.arizona.edu</t>
  </si>
  <si>
    <t>King,Matthew Edward</t>
  </si>
  <si>
    <t>matteking@email.arizona.edu</t>
  </si>
  <si>
    <t>Director, Cyber &amp; Information Technologies</t>
  </si>
  <si>
    <t>rahr@ag.arizona.edu</t>
  </si>
  <si>
    <t>Sheehy,Cody M</t>
  </si>
  <si>
    <t>Coordinator, Video Production</t>
  </si>
  <si>
    <t>csheehy@email.arizona.edu</t>
  </si>
  <si>
    <t>Program Director, Programming / Web Development</t>
  </si>
  <si>
    <t>ytorrey@email.arizona.edu</t>
  </si>
  <si>
    <t>Alden,Elisabeth A</t>
  </si>
  <si>
    <t>Schalau, Jeff W</t>
  </si>
  <si>
    <t>Schalau, Jeff W, Jeff W"</t>
  </si>
  <si>
    <t>Mohave County Office</t>
  </si>
  <si>
    <t>Assistant Agent, Agriculture and Natural Resources/4-H Youth Development-Family and Community</t>
  </si>
  <si>
    <t>Schalau,Jeff W</t>
  </si>
  <si>
    <t>aldene@cals.arizona.edu</t>
  </si>
  <si>
    <t>MOHAVE COUNTY</t>
  </si>
  <si>
    <t>Brischke,Andrew S</t>
  </si>
  <si>
    <t>Area Assistant Agent, Agriculture Natural Resources</t>
  </si>
  <si>
    <t>BRISCHKE@CALS.ARIZONA.EDU</t>
  </si>
  <si>
    <t>Campbell,Jamie</t>
  </si>
  <si>
    <t>Olson,Gerald W</t>
  </si>
  <si>
    <t>jamcamp@email.arizona.edu</t>
  </si>
  <si>
    <t>Mohave County/ Ag Ext</t>
  </si>
  <si>
    <t>Daugherty,Bree R</t>
  </si>
  <si>
    <t>daugherty@email.arizona.edu</t>
  </si>
  <si>
    <t>Gloria-Martinez,Ariana I</t>
  </si>
  <si>
    <t>aig1@email.arizona.edu</t>
  </si>
  <si>
    <t>Head,Alyson Laci</t>
  </si>
  <si>
    <t>alhead@email.arizona.edu</t>
  </si>
  <si>
    <t>Murphy,Christine L</t>
  </si>
  <si>
    <t>christinemurphy@email.arizona.edu</t>
  </si>
  <si>
    <t>golson@ag.arizona.edu</t>
  </si>
  <si>
    <t>Peters,Dan L</t>
  </si>
  <si>
    <t>danpeters@email.arizona.edu</t>
  </si>
  <si>
    <t>Reeve,Rokelle Layton</t>
  </si>
  <si>
    <t>rlayton@email.arizona.edu</t>
  </si>
  <si>
    <t>Spears,Jeanette L</t>
  </si>
  <si>
    <t>jlspears@email.arizona.edu</t>
  </si>
  <si>
    <t>Wilcox,Margret J</t>
  </si>
  <si>
    <t>STE A</t>
  </si>
  <si>
    <t>mwilcox@email.arizona.edu</t>
  </si>
  <si>
    <t>Willardson,Kade</t>
  </si>
  <si>
    <t>kadewillardson@email.arizona.edu</t>
  </si>
  <si>
    <t>DeVeau,Stacy N</t>
  </si>
  <si>
    <t>Yavapai County Office</t>
  </si>
  <si>
    <t>sdeveau@email.arizona.edu</t>
  </si>
  <si>
    <t>YAVAPAI COUNTY</t>
  </si>
  <si>
    <t>pdenney@email.arizona.edu</t>
  </si>
  <si>
    <t>Gerber,Lisa G</t>
  </si>
  <si>
    <t>lgerber@email.arizona.edu</t>
  </si>
  <si>
    <t>pizzuto@email.arizona.edu</t>
  </si>
  <si>
    <t>jschalau@cals.arizona.edu</t>
  </si>
  <si>
    <t>Serratos,Rebecca Marie</t>
  </si>
  <si>
    <t>rebeccaserratos@email.arizona.edu</t>
  </si>
  <si>
    <t>840 Rodeo Dr Bldg C</t>
  </si>
  <si>
    <t>Vasovski,Shirley</t>
  </si>
  <si>
    <t>vasovski@email.arizona.edu</t>
  </si>
  <si>
    <t>Watts,Lydia</t>
  </si>
  <si>
    <t>lydiawatts@email.arizona.edu</t>
  </si>
  <si>
    <t>hopewilson@email.arizona.edu</t>
  </si>
  <si>
    <t>Lambert,Georgina M</t>
  </si>
  <si>
    <t>Schumaker, Karen S</t>
  </si>
  <si>
    <t>Schumaker, Karen S, Karen S"</t>
  </si>
  <si>
    <t>School of Plant Sciences</t>
  </si>
  <si>
    <t>Schumaker,Karen S</t>
  </si>
  <si>
    <t>georgina@ag.arizona.edu</t>
  </si>
  <si>
    <t>Pessarakli,Mohammad</t>
  </si>
  <si>
    <t>Adjunct Professor, Plant Sciences</t>
  </si>
  <si>
    <t>pessarak@email.arizona.edu</t>
  </si>
  <si>
    <t>Quist,Tanya M</t>
  </si>
  <si>
    <t>tquist@email.arizona.edu</t>
  </si>
  <si>
    <t>Hu,Jiahuai</t>
  </si>
  <si>
    <t>Assistant Specialist, Plant Pathology</t>
  </si>
  <si>
    <t>epp@email.arizona.edu</t>
  </si>
  <si>
    <t>Kopec,David M</t>
  </si>
  <si>
    <t>Specialist, Plant Science</t>
  </si>
  <si>
    <t>dkopec@ag.arizona.edu</t>
  </si>
  <si>
    <t>Ottman,Michael J</t>
  </si>
  <si>
    <t>mottman@ag.arizona.edu</t>
  </si>
  <si>
    <t>Anouti,Abdel Rahman J</t>
  </si>
  <si>
    <t>Director, Arizona Crop Improvement Association</t>
  </si>
  <si>
    <t>anouti@ag.arizona.edu</t>
  </si>
  <si>
    <t>Arnold,Anne E</t>
  </si>
  <si>
    <t>Professor, Plant Science</t>
  </si>
  <si>
    <t>arnold@ag.arizona.edu</t>
  </si>
  <si>
    <t>Baltrus,David A</t>
  </si>
  <si>
    <t>Assistant Professor, Plant Science</t>
  </si>
  <si>
    <t>baltrus@email.arizona.edu</t>
  </si>
  <si>
    <t>Behan,Trevor A</t>
  </si>
  <si>
    <t>303B</t>
  </si>
  <si>
    <t>tbehan@email.arizona.edu</t>
  </si>
  <si>
    <t>Beilstein,Mark A</t>
  </si>
  <si>
    <t>mbeilstein@email.arizona.edu</t>
  </si>
  <si>
    <t>Blackburn,Brody James</t>
  </si>
  <si>
    <t>Fane,Bentley A</t>
  </si>
  <si>
    <t>bblackburn@email.arizona.edu</t>
  </si>
  <si>
    <t>Bomhoff,Matthew D</t>
  </si>
  <si>
    <t>Software Engineer</t>
  </si>
  <si>
    <t>Lyons,Eric H</t>
  </si>
  <si>
    <t>mbomhoff@email.arizona.edu</t>
  </si>
  <si>
    <t>Brown,Judith K</t>
  </si>
  <si>
    <t>00431A</t>
  </si>
  <si>
    <t>jbrown@ag.arizona.edu</t>
  </si>
  <si>
    <t>Castillo Siri,Andreina</t>
  </si>
  <si>
    <t>Postdoctoral Research Associate I, Plant Science</t>
  </si>
  <si>
    <t>aicasti1@email.arizona.edu</t>
  </si>
  <si>
    <t>Chingandu,Nomatter</t>
  </si>
  <si>
    <t>nchingandu@email.arizona.edu</t>
  </si>
  <si>
    <t>Clark,Meara Ann</t>
  </si>
  <si>
    <t>mclark8@email.arizona.edu</t>
  </si>
  <si>
    <t>Comeau,Mary J</t>
  </si>
  <si>
    <t>mcomeau@ag.arizona.edu</t>
  </si>
  <si>
    <t>Copetti,Dario</t>
  </si>
  <si>
    <t>Wing,Rod A</t>
  </si>
  <si>
    <t>Kudrna,David A</t>
  </si>
  <si>
    <t>dcopetti@email.arizona.edu</t>
  </si>
  <si>
    <t>Deguzman,Richard J</t>
  </si>
  <si>
    <t>deguzman@email.arizona.edu</t>
  </si>
  <si>
    <t>Edmunds,David A</t>
  </si>
  <si>
    <t>dedmunds@email.arizona.edu</t>
  </si>
  <si>
    <t>Professor, Plant Sciences</t>
  </si>
  <si>
    <t>bfane@email.arizona.edu</t>
  </si>
  <si>
    <t>Feldmann,Kenneth A</t>
  </si>
  <si>
    <t>303C</t>
  </si>
  <si>
    <t>feldmann@email.arizona.edu</t>
  </si>
  <si>
    <t>Fisher,Tonja Wilkins</t>
  </si>
  <si>
    <t>Assistant Research Scientist, Plant Science</t>
  </si>
  <si>
    <t>twfisher@email.arizona.edu</t>
  </si>
  <si>
    <t>Galbraith,David W</t>
  </si>
  <si>
    <t>galbraith@arizona.edu</t>
  </si>
  <si>
    <t>TW Keating Bioresearch Bldg.</t>
  </si>
  <si>
    <t>Garcia,Kayla J</t>
  </si>
  <si>
    <t>kgarcia1@email.arizona.edu</t>
  </si>
  <si>
    <t>Gilbert,Jeffrey J</t>
  </si>
  <si>
    <t>jgilbert@ag.arizona.edu</t>
  </si>
  <si>
    <t>Campus Farm, East</t>
  </si>
  <si>
    <t>Gohlke,Utz Jochen</t>
  </si>
  <si>
    <t>Harris,Rebecca Ann Mosher</t>
  </si>
  <si>
    <t>gohlke@email.arizona.edu</t>
  </si>
  <si>
    <t>Gomez,Bree A</t>
  </si>
  <si>
    <t>Pryor,Barry M</t>
  </si>
  <si>
    <t>breeanne@email.arizona.edu</t>
  </si>
  <si>
    <t>rmosher@email.arizona.edu</t>
  </si>
  <si>
    <t>Herman,Eliot M</t>
  </si>
  <si>
    <t>emherman@email.arizona.edu</t>
  </si>
  <si>
    <t>Hermanson,Calliandra M</t>
  </si>
  <si>
    <t>calliandrah@email.arizona.edu</t>
  </si>
  <si>
    <t>Hockett,Kevin</t>
  </si>
  <si>
    <t>hockettk@email.arizona.edu</t>
  </si>
  <si>
    <t>Ilyas,Muhammad</t>
  </si>
  <si>
    <t>Postdoctoral Research Associate II</t>
  </si>
  <si>
    <t>milyas@email.arizona.edu</t>
  </si>
  <si>
    <t>Jaime,Ramon</t>
  </si>
  <si>
    <t>Assistant Research Scientist, Plant Sciences</t>
  </si>
  <si>
    <t>rjaime@email.Arizona.EDU</t>
  </si>
  <si>
    <t>Kendall,Timmy L</t>
  </si>
  <si>
    <t>kendallt@email.arizona.edu</t>
  </si>
  <si>
    <t>Kitchen,Noel T</t>
  </si>
  <si>
    <t>Nkitchen@email.arizona.edu</t>
  </si>
  <si>
    <t>Kroggel,Mark A</t>
  </si>
  <si>
    <t>kroggel@ag.arizona.edu</t>
  </si>
  <si>
    <t>Kubota,Chieri</t>
  </si>
  <si>
    <t>ckubota@ag.arizona.edu</t>
  </si>
  <si>
    <t>Coordinator, Bac/Est Resource Center</t>
  </si>
  <si>
    <t>dkudrna@email.arizona.edu</t>
  </si>
  <si>
    <t>Lee,Ming-Min</t>
  </si>
  <si>
    <t>mingmail@email.arizona.edu</t>
  </si>
  <si>
    <t>Lee,Seunghee</t>
  </si>
  <si>
    <t>seunghl@ag.arizona.edu</t>
  </si>
  <si>
    <t>Lent,Heather Christine</t>
  </si>
  <si>
    <t>hclent@email.arizona.edu</t>
  </si>
  <si>
    <t>Li,Guosheng</t>
  </si>
  <si>
    <t>Assistant Staff Scientist</t>
  </si>
  <si>
    <t>Yadegari,Ramin</t>
  </si>
  <si>
    <t>lig@email.arizona.edu</t>
  </si>
  <si>
    <t>Lu-irving,Patricia</t>
  </si>
  <si>
    <t>luirving@email.arizona.edu</t>
  </si>
  <si>
    <t>ericlyons@email.arizona.edu</t>
  </si>
  <si>
    <t>Marquez,Mario A</t>
  </si>
  <si>
    <t>marquezm@email.arizona.edu</t>
  </si>
  <si>
    <t>Martinez,Mary V</t>
  </si>
  <si>
    <t>Human Resources Representative</t>
  </si>
  <si>
    <t>martinez8@email.arizona.edu</t>
  </si>
  <si>
    <t>Matheron,Michael E</t>
  </si>
  <si>
    <t>Specialist, Plant Sciences</t>
  </si>
  <si>
    <t>matheron@ag.arizona.edu</t>
  </si>
  <si>
    <t>Mccloskey,William B</t>
  </si>
  <si>
    <t>00541B</t>
  </si>
  <si>
    <t>Associate Specialist, Plant Science</t>
  </si>
  <si>
    <t>wmcclosk@email.arizona.edu</t>
  </si>
  <si>
    <t>Mcmahon,Michelle M</t>
  </si>
  <si>
    <t>mcmahonm@email.arizona.edu</t>
  </si>
  <si>
    <t>Mock,Trevor D</t>
  </si>
  <si>
    <t>tmock@email.arizona.edu</t>
  </si>
  <si>
    <t>Monihan,Shea M</t>
  </si>
  <si>
    <t>sheam@email.arizona.edu</t>
  </si>
  <si>
    <t>Myers,Joseph Aaron</t>
  </si>
  <si>
    <t>Curatorial/Museum Assistant</t>
  </si>
  <si>
    <t>jmyers457@email.arizona.edu</t>
  </si>
  <si>
    <t>Ndobegang,Anyangatia</t>
  </si>
  <si>
    <t>andobegang@email.arizona.edu</t>
  </si>
  <si>
    <t>Nelson Dittrich,Anna C</t>
  </si>
  <si>
    <t>Research Associate, Plant Science</t>
  </si>
  <si>
    <t>annand@email.arizona.edu</t>
  </si>
  <si>
    <t>Nelson,Andrew</t>
  </si>
  <si>
    <t>andrewnelson@email.arizona.edu</t>
  </si>
  <si>
    <t>Newcomb,Maria S</t>
  </si>
  <si>
    <t>newcombm@email.arizona.edu</t>
  </si>
  <si>
    <t>Orbach,Marc Joel</t>
  </si>
  <si>
    <t>341J</t>
  </si>
  <si>
    <t>orbachmj@ag.arizona.edu</t>
  </si>
  <si>
    <t>Ortega,Brian Miguel</t>
  </si>
  <si>
    <t>brianortega@email.arizona.edu</t>
  </si>
  <si>
    <t>Palanivelu,Ravishankar</t>
  </si>
  <si>
    <t>Associate Professor, Plant Science</t>
  </si>
  <si>
    <t>rpalaniv@email.arizona.edu</t>
  </si>
  <si>
    <t>Pastor,Bryan C</t>
  </si>
  <si>
    <t>bryanp@email.arizona.edu</t>
  </si>
  <si>
    <t>541E</t>
  </si>
  <si>
    <t>bmpryor@email.arizona.edu</t>
  </si>
  <si>
    <t>Rajasekar,Shanmugam</t>
  </si>
  <si>
    <t>shans@email.arizona.edu</t>
  </si>
  <si>
    <t>Rast,Timothy J</t>
  </si>
  <si>
    <t>trast@email.arizona.edu</t>
  </si>
  <si>
    <t>Ray,Dennis T</t>
  </si>
  <si>
    <t>00415D</t>
  </si>
  <si>
    <t>dtray@email.arizona.edu</t>
  </si>
  <si>
    <t>Ryu,Choong-Hwan</t>
  </si>
  <si>
    <t>ryuch@email.arizona.edu</t>
  </si>
  <si>
    <t>Samadder,Partha P</t>
  </si>
  <si>
    <t>Schmidt,Monica</t>
  </si>
  <si>
    <t>partha@email.arizona.edu</t>
  </si>
  <si>
    <t>Schmalzel,Carl L</t>
  </si>
  <si>
    <t>cschmalz@email.arizona.edu</t>
  </si>
  <si>
    <t>monicaschmidt@email.arizona.edu</t>
  </si>
  <si>
    <t>Schuch,Ursula K</t>
  </si>
  <si>
    <t>uschuch@email.arizona.edu</t>
  </si>
  <si>
    <t>441B</t>
  </si>
  <si>
    <t>Director, School of Plant Sciences</t>
  </si>
  <si>
    <t>schumake@email.arizona.edu</t>
  </si>
  <si>
    <t>Sobel-Sorenson,Chandler</t>
  </si>
  <si>
    <t>scar@email.arizona.edu</t>
  </si>
  <si>
    <t>Startt,Katherine A</t>
  </si>
  <si>
    <t>kstartt@email.arizona.edu</t>
  </si>
  <si>
    <t>Talag,Jayson D</t>
  </si>
  <si>
    <t>jtalag@ag.arizona.edu</t>
  </si>
  <si>
    <t>Teetor,Valerie H</t>
  </si>
  <si>
    <t>teetor@email.arizona.edu</t>
  </si>
  <si>
    <t>Thakare,Dhiraj</t>
  </si>
  <si>
    <t>Research Associate</t>
  </si>
  <si>
    <t>drthakare@email.arizona.edu</t>
  </si>
  <si>
    <t>Ward,Richard</t>
  </si>
  <si>
    <t>rickw@email.arizona.edu</t>
  </si>
  <si>
    <t>Weiss,Brett J</t>
  </si>
  <si>
    <t>bjweiss@email.arizona.edu</t>
  </si>
  <si>
    <t>Bud Antle Endowed Chair For Excellence, Agriculture-Life Sciences</t>
  </si>
  <si>
    <t>rwing@email.arizona.edu</t>
  </si>
  <si>
    <t>Wissotski,Marina</t>
  </si>
  <si>
    <t>marinaw@ag.arizona.edu</t>
  </si>
  <si>
    <t>Wright,Glenn C</t>
  </si>
  <si>
    <t>Associate Specialist</t>
  </si>
  <si>
    <t>gwright@ag.arizona.edu</t>
  </si>
  <si>
    <t>Xiong,Zhongguo</t>
  </si>
  <si>
    <t>741D</t>
  </si>
  <si>
    <t>Associate Professor, Plant Sciences</t>
  </si>
  <si>
    <t>zxiong@email.arizona.edu</t>
  </si>
  <si>
    <t>00441D</t>
  </si>
  <si>
    <t>yadegari@email.arizona.edu</t>
  </si>
  <si>
    <t>Zhang,Jianwei</t>
  </si>
  <si>
    <t>Research Assistant Professor, Plant Science</t>
  </si>
  <si>
    <t>zhangjw@email.arizona.edu</t>
  </si>
  <si>
    <t>Zhang,Shanshan</t>
  </si>
  <si>
    <t>Assistant Staff Scientist, Plant Science</t>
  </si>
  <si>
    <t>sszhang3@email.arizona.edu</t>
  </si>
  <si>
    <t>Yarnes,Adam S</t>
  </si>
  <si>
    <t>Silvertooth, Jeffrey</t>
  </si>
  <si>
    <t>Silvertooth, Jeffrey C, Jeffrey C"</t>
  </si>
  <si>
    <t>Extension Programs</t>
  </si>
  <si>
    <t>Martinez,Cathy L</t>
  </si>
  <si>
    <t>adamyarnes@email.arizona.edu</t>
  </si>
  <si>
    <t>Babcock,Catherine J</t>
  </si>
  <si>
    <t>Arboretum Affairs</t>
  </si>
  <si>
    <t>Baynham,Patricia P</t>
  </si>
  <si>
    <t>cbabcock@cals.arizona.edu</t>
  </si>
  <si>
    <t>BOYCE THOMPSON ARBORETUM</t>
  </si>
  <si>
    <t>pbaynham@email.arizona.edu</t>
  </si>
  <si>
    <t>Byrd,Ricky D</t>
  </si>
  <si>
    <t>Equipment Operator</t>
  </si>
  <si>
    <t>rbyrd@ag.Arizona.EDU</t>
  </si>
  <si>
    <t>Campos Jr,Ruben</t>
  </si>
  <si>
    <t>Groundskeeper, Lead</t>
  </si>
  <si>
    <t>rubencam@ag.arizona.edu</t>
  </si>
  <si>
    <t>Coletta,Lori Ann</t>
  </si>
  <si>
    <t>loricoletta@email.arizona.edu</t>
  </si>
  <si>
    <t>Coppola,Kenneth</t>
  </si>
  <si>
    <t>Horticultural Specialist</t>
  </si>
  <si>
    <t>Johnson,Matthew B</t>
  </si>
  <si>
    <t>kcoppola@ag.arizona.edu</t>
  </si>
  <si>
    <t>Cox,Preston E</t>
  </si>
  <si>
    <t>Spencer,Lynnea J</t>
  </si>
  <si>
    <t>pcox@cals.arizona.edu</t>
  </si>
  <si>
    <t>Evans,Christopher D</t>
  </si>
  <si>
    <t>cevans@cals.arizona.edu</t>
  </si>
  <si>
    <t>Galford,Lisa</t>
  </si>
  <si>
    <t>lgalford@email.arizona.edu</t>
  </si>
  <si>
    <t>Boyce Thompson Arboretum</t>
  </si>
  <si>
    <t>Garcia,Frank C</t>
  </si>
  <si>
    <t>Spencer,Chris</t>
  </si>
  <si>
    <t>cgarcia111566@email.arizona.edu</t>
  </si>
  <si>
    <t>Hernandez,Miguel V</t>
  </si>
  <si>
    <t>miguelvhernandez@email.arizona.edu</t>
  </si>
  <si>
    <t>Johnson,Bradley David</t>
  </si>
  <si>
    <t>Sales Assistant, Senior</t>
  </si>
  <si>
    <t>bdjohnson1@email.arizona.edu</t>
  </si>
  <si>
    <t>Analyst, Research</t>
  </si>
  <si>
    <t>mjohnson@ag.arizona.edu</t>
  </si>
  <si>
    <t>Knight,Tammy L</t>
  </si>
  <si>
    <t>knightt@ag.arizona.edu</t>
  </si>
  <si>
    <t>Lake,Kirsten N</t>
  </si>
  <si>
    <t>klake@email.arizona.edu</t>
  </si>
  <si>
    <t>Lopez,Derek J</t>
  </si>
  <si>
    <t>djlopez1@email.arizona.edu</t>
  </si>
  <si>
    <t>Noth,Becky S</t>
  </si>
  <si>
    <t>bnoth@cals.arizona.edu</t>
  </si>
  <si>
    <t>Pacheco,Joseph G</t>
  </si>
  <si>
    <t>Information Specialist, Assistant</t>
  </si>
  <si>
    <t>Stone,Kim W</t>
  </si>
  <si>
    <t>owl@email.arizona.edu</t>
  </si>
  <si>
    <t>Pacheco,Lacey N</t>
  </si>
  <si>
    <t>lpacheco@cals.arizona.edu</t>
  </si>
  <si>
    <t>Payne,Jeffrey T</t>
  </si>
  <si>
    <t>jpayne@cals.arizona.edu</t>
  </si>
  <si>
    <t>Rampelotto,Sarah L</t>
  </si>
  <si>
    <t>sallyl@cals.arizona.edu</t>
  </si>
  <si>
    <t>Ruiz,Gonzalo</t>
  </si>
  <si>
    <t>gruiz@ag.arizona.edu</t>
  </si>
  <si>
    <t>Smith,Steven D</t>
  </si>
  <si>
    <t>smith16@email.arizona.edu</t>
  </si>
  <si>
    <t>cspencer@cals.arizona.edu</t>
  </si>
  <si>
    <t>Horticultural Retail Center Coordinator</t>
  </si>
  <si>
    <t>spencer@ag.arizona.edu</t>
  </si>
  <si>
    <t>Information Specialist Coordinator</t>
  </si>
  <si>
    <t>kstone@ag.arizona.edu</t>
  </si>
  <si>
    <t>Stone,Terrance L</t>
  </si>
  <si>
    <t>Information Specialist</t>
  </si>
  <si>
    <t>tlstone@email.arizona.edu</t>
  </si>
  <si>
    <t>Valenzuela,Lisa K</t>
  </si>
  <si>
    <t>lisav1@email.arizona.edu</t>
  </si>
  <si>
    <t>Wolterbeek,Paul A</t>
  </si>
  <si>
    <t>pwolterb@ag.Arizona.EDU</t>
  </si>
  <si>
    <t>Arizmendi,Marikelly</t>
  </si>
  <si>
    <t>Agric Extension Administration</t>
  </si>
  <si>
    <t>Coordinator, Information Services</t>
  </si>
  <si>
    <t>Rodriguez,Dominic J</t>
  </si>
  <si>
    <t>mblock@ag.arizona.edu</t>
  </si>
  <si>
    <t>Hermosillo,Jenessa Ramirez</t>
  </si>
  <si>
    <t>cbessels@ag.arizona.edu</t>
  </si>
  <si>
    <t>Associate Director, Programs</t>
  </si>
  <si>
    <t>pbrown@ag.arizona.edu</t>
  </si>
  <si>
    <t>Cueto,Sacha N</t>
  </si>
  <si>
    <t>sachac@email.arizona.edu</t>
  </si>
  <si>
    <t>Dixon,Darcy L</t>
  </si>
  <si>
    <t>ddixon@ag.Arizona.EDU</t>
  </si>
  <si>
    <t>Farrell Jr,Grey</t>
  </si>
  <si>
    <t>Teegerstrom,Trent</t>
  </si>
  <si>
    <t>gfarrell@cals.arizona.edu</t>
  </si>
  <si>
    <t>Gallardo,Kristie K</t>
  </si>
  <si>
    <t>gallardo@cals.arizona.edu</t>
  </si>
  <si>
    <t>Grantham,Malisa D</t>
  </si>
  <si>
    <t>malisag@email.arizona.edu</t>
  </si>
  <si>
    <t>Greeno,Carolyne A</t>
  </si>
  <si>
    <t>cagreeno@cals.arizona.edu</t>
  </si>
  <si>
    <t>jhermosillo1@email.arizona.edu</t>
  </si>
  <si>
    <t>Associate Director, 4-H Youth Development</t>
  </si>
  <si>
    <t>clmartin@cals.arizona.edu</t>
  </si>
  <si>
    <t>Medina,George A</t>
  </si>
  <si>
    <t>121B</t>
  </si>
  <si>
    <t>gamedina@cals.arizona.edu</t>
  </si>
  <si>
    <t>Chief Operating Officer, Cooperative Extension</t>
  </si>
  <si>
    <t>drodriguez1@email.arizona.edu</t>
  </si>
  <si>
    <t>Saad,Sandra R</t>
  </si>
  <si>
    <t>ssaad@ag.arizona.edu</t>
  </si>
  <si>
    <t>Schwartz,Faith Ann</t>
  </si>
  <si>
    <t>faithpschwartz@email.arizona.edu</t>
  </si>
  <si>
    <t>Associate Dean, Cooperative Extension / Economic Development</t>
  </si>
  <si>
    <t>silver@ag.arizona.edu</t>
  </si>
  <si>
    <t>Thompson,Glenda F</t>
  </si>
  <si>
    <t>glendat@email.arizona.edu</t>
  </si>
  <si>
    <t>Carlos Bordini,Isadora</t>
  </si>
  <si>
    <t>Maricopa Ag Center</t>
  </si>
  <si>
    <t>Assistant In Extension, Cotton Integrated Pest Management</t>
  </si>
  <si>
    <t>Ellsworth,Peter C</t>
  </si>
  <si>
    <t>icb@email.arizona.edu</t>
  </si>
  <si>
    <t>Dixon II,Wayne A</t>
  </si>
  <si>
    <t>Assistant In Extension, IPM Assessment - Pesticide Education</t>
  </si>
  <si>
    <t>Fournier,Alfred J</t>
  </si>
  <si>
    <t>dixonwa@email.arizona.edu</t>
  </si>
  <si>
    <t>MARICOPA AGRICULTURE CENTER</t>
  </si>
  <si>
    <t>Associate Specialist, Entomology</t>
  </si>
  <si>
    <t>fournier@ag.arizona.edu</t>
  </si>
  <si>
    <t>Heun,John T</t>
  </si>
  <si>
    <t>Staff Engineer</t>
  </si>
  <si>
    <t>jheun@ag.arizona.edu</t>
  </si>
  <si>
    <t>Nair,Shakunthala</t>
  </si>
  <si>
    <t>Assistant In Extension, Community IPM</t>
  </si>
  <si>
    <t>Gouge,Dawn H</t>
  </si>
  <si>
    <t>nairs@email.arizona.edu</t>
  </si>
  <si>
    <t>Wierda,Michael R</t>
  </si>
  <si>
    <t>Assistant In Extension, Pesticide Safety Education Program</t>
  </si>
  <si>
    <t>mwierda@email.arizona.edu</t>
  </si>
  <si>
    <t>Aranda,Luis M</t>
  </si>
  <si>
    <t>Yuma Agricultural Center</t>
  </si>
  <si>
    <t>Hernandez,Humberto G</t>
  </si>
  <si>
    <t>laranda@cals.arizona.edu</t>
  </si>
  <si>
    <t>YUMA AGRICULTURE CENTER-RES</t>
  </si>
  <si>
    <t>Aranda,Maria G</t>
  </si>
  <si>
    <t>arandam@cals.arizona.edu</t>
  </si>
  <si>
    <t>Barajas,Eduardo Gonzalez</t>
  </si>
  <si>
    <t>Perea,Jesus C</t>
  </si>
  <si>
    <t>egbarajas@email.arizona.edu</t>
  </si>
  <si>
    <t>Chavez,Leonard C</t>
  </si>
  <si>
    <t>Palumbo,John C</t>
  </si>
  <si>
    <t>lchavez@ag.Arizona.EDU</t>
  </si>
  <si>
    <t>Gomez,Angelica</t>
  </si>
  <si>
    <t>Gonzalez,Ruben R</t>
  </si>
  <si>
    <t>angelicag1@email.arizona.edu</t>
  </si>
  <si>
    <t>rubeng@ag.arizona.edu</t>
  </si>
  <si>
    <t>Hernandez,Francisco</t>
  </si>
  <si>
    <t>fhernan@cals.arizona.edu</t>
  </si>
  <si>
    <t>Superintendent, Yuma Farm</t>
  </si>
  <si>
    <t>bert@ag.Arizona.EDU</t>
  </si>
  <si>
    <t>Leal,Alfredo</t>
  </si>
  <si>
    <t>Tellez,Marco A</t>
  </si>
  <si>
    <t>leal@cals.arizona.edu</t>
  </si>
  <si>
    <t>McGrew,Hector C</t>
  </si>
  <si>
    <t>hmcgrew@email.arizona.edu</t>
  </si>
  <si>
    <t>Moreno,Jose A</t>
  </si>
  <si>
    <t>jamoreno@email.arizona.edu</t>
  </si>
  <si>
    <t>Pena Pacheco,Juan</t>
  </si>
  <si>
    <t>Tickes,Barry R</t>
  </si>
  <si>
    <t>juanecop@email.arizona.edu</t>
  </si>
  <si>
    <t>Pena,Marco A</t>
  </si>
  <si>
    <t>Assistant In Extension</t>
  </si>
  <si>
    <t>marcop@email.arizona.edu</t>
  </si>
  <si>
    <t>jcperea@ag.arizona.edu</t>
  </si>
  <si>
    <t>Porchas,Martin S</t>
  </si>
  <si>
    <t>mporchas@ag.Arizona.EDU</t>
  </si>
  <si>
    <t>Ramirez,Primitivo</t>
  </si>
  <si>
    <t>ramirez15@email.arizona.edu</t>
  </si>
  <si>
    <t>Reyes,Teresa Yudith</t>
  </si>
  <si>
    <t>tyr@email.arizona.edu</t>
  </si>
  <si>
    <t>Rodriguez,Evaristo</t>
  </si>
  <si>
    <t>evaristr@ag.arizona.edu</t>
  </si>
  <si>
    <t>Ruedas,Martha G</t>
  </si>
  <si>
    <t>mruedas@email.arizona.edu</t>
  </si>
  <si>
    <t>Ruiz,Javier B</t>
  </si>
  <si>
    <t>jruiz@ag.Arizona.EDU</t>
  </si>
  <si>
    <t>mtellez@ag.Arizona.EDU</t>
  </si>
  <si>
    <t>Villarreal,Hector</t>
  </si>
  <si>
    <t>hectorv@ag.Arizona.EDU</t>
  </si>
  <si>
    <t>Villegas,Gerardo</t>
  </si>
  <si>
    <t>villegas@ag.Arizona.EDU</t>
  </si>
  <si>
    <t>Aleman Reyes,Alma L</t>
  </si>
  <si>
    <t>ala3@email.arizona.edu</t>
  </si>
  <si>
    <t>MARCOPA AGRICULTURE CTR-RSCH</t>
  </si>
  <si>
    <t>Badaruddin,Mohammad</t>
  </si>
  <si>
    <t>mbuddin@cals.arizona.edu</t>
  </si>
  <si>
    <t>Benitez,Joe R</t>
  </si>
  <si>
    <t>Thacker,Vince L</t>
  </si>
  <si>
    <t>jbenitez@ag.Arizona.EDU</t>
  </si>
  <si>
    <t>Bojorquez,Francisco J</t>
  </si>
  <si>
    <t>fbojorqu@ag.arizona.edu</t>
  </si>
  <si>
    <t>Brassill,Natalie A</t>
  </si>
  <si>
    <t>Assistant In Extension, Environmental Water Quality</t>
  </si>
  <si>
    <t>nbrassill1@email.arizona.edu</t>
  </si>
  <si>
    <t>Campbell,Julie Lynn</t>
  </si>
  <si>
    <t>LOBBY</t>
  </si>
  <si>
    <t>Ernstein,Suzanne L</t>
  </si>
  <si>
    <t>juliecampbell@email.arizona.edu</t>
  </si>
  <si>
    <t>Castro,Gilberto C</t>
  </si>
  <si>
    <t>gcastro@email.arizona.edu</t>
  </si>
  <si>
    <t>Cervantes,Ismael</t>
  </si>
  <si>
    <t>Jones,Clinton B</t>
  </si>
  <si>
    <t>icervant@email.arizona.edu</t>
  </si>
  <si>
    <t>Cluff,Paul R</t>
  </si>
  <si>
    <t>paulcluff@email.arizona.edu</t>
  </si>
  <si>
    <t>Contreras,Tiburcio</t>
  </si>
  <si>
    <t>tcontrer@email.arizona.edu</t>
  </si>
  <si>
    <t>Corrales-Carranza,Jesus</t>
  </si>
  <si>
    <t>Petty,Billy G</t>
  </si>
  <si>
    <t>jesusc2@email.arizona.edu</t>
  </si>
  <si>
    <t>Dale,Gilbert Harrison</t>
  </si>
  <si>
    <t>SHOP</t>
  </si>
  <si>
    <t>Noon,Russell Robert</t>
  </si>
  <si>
    <t>gdale@email.arizona.edu</t>
  </si>
  <si>
    <t>Dalton,James David</t>
  </si>
  <si>
    <t>jamesdalton@email.arizona.edu</t>
  </si>
  <si>
    <t>Dery,Jessica Leah</t>
  </si>
  <si>
    <t>Assistant In Extension, Water Quality and Food Safety</t>
  </si>
  <si>
    <t>jdery@email.arizona.edu</t>
  </si>
  <si>
    <t>Main,Gregory D</t>
  </si>
  <si>
    <t>sernstein@email.arizona.edu</t>
  </si>
  <si>
    <t>Hernandez Leon,Cristobal Abundio</t>
  </si>
  <si>
    <t>hernandezleon@email.arizona.edu</t>
  </si>
  <si>
    <t>Holt,William Clark</t>
  </si>
  <si>
    <t>Perry,Edwin B</t>
  </si>
  <si>
    <t>billholt@cals.arizona.edu</t>
  </si>
  <si>
    <t>Jackson,Brandyen C</t>
  </si>
  <si>
    <t>codyj@ag.arizona.edu</t>
  </si>
  <si>
    <t>clintj@ag.arizona.edu</t>
  </si>
  <si>
    <t>Juarez,Jonathan</t>
  </si>
  <si>
    <t>juarezj@email.arizona.edu</t>
  </si>
  <si>
    <t>Li,Shujuan</t>
  </si>
  <si>
    <t>Assistant In Extension, Public Health Integrated Pest Management</t>
  </si>
  <si>
    <t>lisj@cals.arizona.edu</t>
  </si>
  <si>
    <t>Lizarraga,Miguel A</t>
  </si>
  <si>
    <t>mal3@email.arizona.edu</t>
  </si>
  <si>
    <t>Magdaleno,Chris R</t>
  </si>
  <si>
    <t>magdaleno@email.arizona.edu</t>
  </si>
  <si>
    <t>Main,Curtis</t>
  </si>
  <si>
    <t>Systems Programmer</t>
  </si>
  <si>
    <t>Warren,Daniel C</t>
  </si>
  <si>
    <t>cmain@ag.arizona.edu</t>
  </si>
  <si>
    <t>Superintendent, Maricopa Agricultural Center</t>
  </si>
  <si>
    <t>gmain@ag.Arizona.EDU</t>
  </si>
  <si>
    <t>Mccloskey,Leslie Ann</t>
  </si>
  <si>
    <t>Accounting Assistant</t>
  </si>
  <si>
    <t>lam5@email.arizona.edu</t>
  </si>
  <si>
    <t>Assistant in Research, Pesticide Management</t>
  </si>
  <si>
    <t>rnoon@email.arizona.edu</t>
  </si>
  <si>
    <t>edperry@cals.arizona.edu</t>
  </si>
  <si>
    <t>pettyb@cals.arizona.edu</t>
  </si>
  <si>
    <t>Pier,Naomi M</t>
  </si>
  <si>
    <t>nmpier@email.arizona.edu</t>
  </si>
  <si>
    <t>Quintero,Gabriel</t>
  </si>
  <si>
    <t>gquintero@email.arizona.edu</t>
  </si>
  <si>
    <t>Robles Romo,Alejandro</t>
  </si>
  <si>
    <t>alejandr@email.arizona.edu</t>
  </si>
  <si>
    <t>Sampson,Craig E</t>
  </si>
  <si>
    <t>csampson@cals.arizona.edu</t>
  </si>
  <si>
    <t>Sanchez,Enrico P</t>
  </si>
  <si>
    <t>Farm Attendant</t>
  </si>
  <si>
    <t>eps@email.arizona.edu</t>
  </si>
  <si>
    <t>Setoyant,Lucius</t>
  </si>
  <si>
    <t>setoyant@email.arizona.edu</t>
  </si>
  <si>
    <t>Subramani,Jayashankar</t>
  </si>
  <si>
    <t>Research Specialist, Maricopa Agricultural Center</t>
  </si>
  <si>
    <t>jsubrama@ag.Arizona.EDU</t>
  </si>
  <si>
    <t>Facilities Management Asst. Director</t>
  </si>
  <si>
    <t>vthacker@ag.Arizona.edu</t>
  </si>
  <si>
    <t>Tow,Hermelinda H</t>
  </si>
  <si>
    <t>hermatow@ag.Arizona.EDU</t>
  </si>
  <si>
    <t>Trejo,Julianne R</t>
  </si>
  <si>
    <t>julbug@cals.arizona.edu</t>
  </si>
  <si>
    <t>Uzochukwu,Victor</t>
  </si>
  <si>
    <t>vicuzochukwu@email.arizona.edu</t>
  </si>
  <si>
    <t>dwarren@ag.arizona.edu</t>
  </si>
  <si>
    <t>West,Katherine Sue</t>
  </si>
  <si>
    <t>kswest@email.arizona.edu</t>
  </si>
  <si>
    <t>Zerihun,Dawit</t>
  </si>
  <si>
    <t>Associate Research Scientist, Maricopa Agricultural Center</t>
  </si>
  <si>
    <t>dawit@ag.arizona.edu</t>
  </si>
  <si>
    <t>Andersen,Camille L</t>
  </si>
  <si>
    <t>Staten, Michael E</t>
  </si>
  <si>
    <t>Staten, Michael E, Michael E"</t>
  </si>
  <si>
    <t>CALS Career &amp; Acad Svcs</t>
  </si>
  <si>
    <t>Coordinator, Academic Information / Programs</t>
  </si>
  <si>
    <t>camilleandersen@email.arizona.edu</t>
  </si>
  <si>
    <t>Armendariz,Amanda</t>
  </si>
  <si>
    <t>Student Academic Success Specialist</t>
  </si>
  <si>
    <t>Rodriguez Lorta,Nancy G</t>
  </si>
  <si>
    <t>amandao@email.arizona.edu</t>
  </si>
  <si>
    <t>Bueno,Maria J</t>
  </si>
  <si>
    <t>mbueno@email.arizona.edu</t>
  </si>
  <si>
    <t>Geary,Kristen D</t>
  </si>
  <si>
    <t>kgeary@email.arizona.edu</t>
  </si>
  <si>
    <t>Gilliland,Allison T</t>
  </si>
  <si>
    <t>Coordinator, Agric - Life Sci Recruitment and Biotech Ctr</t>
  </si>
  <si>
    <t>Hodges,Tanya M</t>
  </si>
  <si>
    <t>agilliland@email.arizona.edu</t>
  </si>
  <si>
    <t>Mazon,Cecilia</t>
  </si>
  <si>
    <t>cmazon@cals.arizona.edu</t>
  </si>
  <si>
    <t>Mcginley,Susan</t>
  </si>
  <si>
    <t>Yamnitz,Jennifer</t>
  </si>
  <si>
    <t>mcginley@email.arizona.edu</t>
  </si>
  <si>
    <t>Director, Advising - Student Services</t>
  </si>
  <si>
    <t>nancyr@email.arizona.edu</t>
  </si>
  <si>
    <t>Santiago,Frank V</t>
  </si>
  <si>
    <t>Associate Director, Recruitment / Student Services</t>
  </si>
  <si>
    <t>fvs@email.arizona.edu</t>
  </si>
  <si>
    <t>Scherer,Allison Elizabeth</t>
  </si>
  <si>
    <t>Counselor, Admissions-Outreach</t>
  </si>
  <si>
    <t>aes4@email.arizona.edu</t>
  </si>
  <si>
    <t>Sharp,Kyle P</t>
  </si>
  <si>
    <t>Coordinator, Career Services</t>
  </si>
  <si>
    <t>ksharp@email.arizona.edu</t>
  </si>
  <si>
    <t>Associate Dean, Bart Cardon-Academic Programs and Career Development</t>
  </si>
  <si>
    <t>statenm@email.arizona.edu</t>
  </si>
  <si>
    <t>Sykes-Casavant,Gabrielle</t>
  </si>
  <si>
    <t>Coordinator, Student Engagement</t>
  </si>
  <si>
    <t>gms@email.arizona.edu</t>
  </si>
  <si>
    <t>Trujillo,Kaitlin Dariel</t>
  </si>
  <si>
    <t>Coordinator, Internships - Career Support</t>
  </si>
  <si>
    <t>kdtrujil@email.arizona.edu</t>
  </si>
  <si>
    <t>Executive Director, Branding and Marketing</t>
  </si>
  <si>
    <t>jyamnitz@email.arizona.edu</t>
  </si>
  <si>
    <t>Carriere,Yves</t>
  </si>
  <si>
    <t>Tabashnik, Bruce E</t>
  </si>
  <si>
    <t>Tabashnik, Bruce E, Bruce E"</t>
  </si>
  <si>
    <t>Entomology</t>
  </si>
  <si>
    <t>741G</t>
  </si>
  <si>
    <t>Professor, Entomology</t>
  </si>
  <si>
    <t>Tabashnik,Bruce E</t>
  </si>
  <si>
    <t>Wargaski,Carolyn J</t>
  </si>
  <si>
    <t>ycarrier@ag.arizona.edu</t>
  </si>
  <si>
    <t>Costa,Heather S</t>
  </si>
  <si>
    <t>Davidowitz,Goggy</t>
  </si>
  <si>
    <t>hcosta@email.arizona.edu</t>
  </si>
  <si>
    <t>741J</t>
  </si>
  <si>
    <t>Associate Professor, Entomology</t>
  </si>
  <si>
    <t>goggy@email.arizona.edu</t>
  </si>
  <si>
    <t>Degain,Benjamin A</t>
  </si>
  <si>
    <t>Manager, Research Laboratory</t>
  </si>
  <si>
    <t>degain@ag.arizona.edu</t>
  </si>
  <si>
    <t>Specialist, Entomology</t>
  </si>
  <si>
    <t>peterell@cals.arizona.edu</t>
  </si>
  <si>
    <t>Gibson,Cara M</t>
  </si>
  <si>
    <t>Assistant Professor of Practice, Entomology</t>
  </si>
  <si>
    <t>cgibson@email.arizona.edu</t>
  </si>
  <si>
    <t>dhgouge@ag.arizona.edu</t>
  </si>
  <si>
    <t>Hall,Wesley E</t>
  </si>
  <si>
    <t>Manager, UAIC Collection</t>
  </si>
  <si>
    <t>Moore Brusca,Wendy</t>
  </si>
  <si>
    <t>wehall@email.arizona.edu</t>
  </si>
  <si>
    <t>Harpold,Virginia S</t>
  </si>
  <si>
    <t>ginny@cals.arizona.edu</t>
  </si>
  <si>
    <t>Hunter,Martha S</t>
  </si>
  <si>
    <t>00641C</t>
  </si>
  <si>
    <t>mhunter@ag.arizona.edu</t>
  </si>
  <si>
    <t>Joy,Teresa K</t>
  </si>
  <si>
    <t>Riehle,Michael A</t>
  </si>
  <si>
    <t>tstorch1@email.arizona.edu</t>
  </si>
  <si>
    <t>Kelly,Suzanne E</t>
  </si>
  <si>
    <t>suekelly@ag.arizona.edu</t>
  </si>
  <si>
    <t>Li,Xianchun</t>
  </si>
  <si>
    <t>641J</t>
  </si>
  <si>
    <t>lxc@ag.arizona.edu</t>
  </si>
  <si>
    <t>Martin,Michael D</t>
  </si>
  <si>
    <t>Postdoctoral Research Associate III</t>
  </si>
  <si>
    <t>Schlenke,Todd A</t>
  </si>
  <si>
    <t>mdmartin@email.arizona.edu</t>
  </si>
  <si>
    <t>Matzkin,Luciano Matias</t>
  </si>
  <si>
    <t>lmatzkin@email.arizona.edu</t>
  </si>
  <si>
    <t>McManus,Reilly</t>
  </si>
  <si>
    <t>rmcmanus1@email.arizona.edu</t>
  </si>
  <si>
    <t>Montante,Jose</t>
  </si>
  <si>
    <t>montantj@email.arizona.edu</t>
  </si>
  <si>
    <t>wmoore@email.arizona.edu</t>
  </si>
  <si>
    <t>Research Scientist, Entomology</t>
  </si>
  <si>
    <t>jpalumbo@ag.Arizona.EDU</t>
  </si>
  <si>
    <t>Prudic,Kathleen L</t>
  </si>
  <si>
    <t>Assistant Research Professor</t>
  </si>
  <si>
    <t>klprudic@email.arizona.edu</t>
  </si>
  <si>
    <t>641F</t>
  </si>
  <si>
    <t>mriehle@email.arizona.edu</t>
  </si>
  <si>
    <t>Robertson,James A</t>
  </si>
  <si>
    <t>Research Associate, Entomology</t>
  </si>
  <si>
    <t>erotylid@email.arizona.edu</t>
  </si>
  <si>
    <t>Saeed,Steven Anthony</t>
  </si>
  <si>
    <t>ssaeed@email.arizona.edu</t>
  </si>
  <si>
    <t>schlenke@email.arizona.edu</t>
  </si>
  <si>
    <t>Soto-Shoumaker,Jenet Susan</t>
  </si>
  <si>
    <t>jenets@email.arizona.edu</t>
  </si>
  <si>
    <t>Stock,S Patricia</t>
  </si>
  <si>
    <t>00741B</t>
  </si>
  <si>
    <t>spstock@email.arizona.edu</t>
  </si>
  <si>
    <t>410A</t>
  </si>
  <si>
    <t>Department Head, Entomology</t>
  </si>
  <si>
    <t>brucet@ag.arizona.edu</t>
  </si>
  <si>
    <t>Unnithan,Gopalan C</t>
  </si>
  <si>
    <t>Assistant In Extension, Entomology</t>
  </si>
  <si>
    <t>gcu@email.arizona.edu</t>
  </si>
  <si>
    <t>Walker,Kathleen R</t>
  </si>
  <si>
    <t>Assistant Specialist, Entomology</t>
  </si>
  <si>
    <t>krwalker@ag.arizona.edu</t>
  </si>
  <si>
    <t>410B</t>
  </si>
  <si>
    <t>cwargask@email.arizona.edu</t>
  </si>
  <si>
    <t>Wheeler,Diana E</t>
  </si>
  <si>
    <t>641D</t>
  </si>
  <si>
    <t>dewsants@ag.arizona.edu</t>
  </si>
  <si>
    <t>Yelich,Alexander J</t>
  </si>
  <si>
    <t>ayelich@ag.arizona.edu</t>
  </si>
  <si>
    <t>Buhrow,Danielle</t>
  </si>
  <si>
    <t>Thompson, Gary D</t>
  </si>
  <si>
    <t>Thompson, Gary D, Gary D"</t>
  </si>
  <si>
    <t>Agric &amp; Resource Econ</t>
  </si>
  <si>
    <t>Thompson,Gary D</t>
  </si>
  <si>
    <t>danielleb@email.arizona.edu</t>
  </si>
  <si>
    <t>Duval,Dari Fae</t>
  </si>
  <si>
    <t>301J</t>
  </si>
  <si>
    <t>Analyst, Economic Impact</t>
  </si>
  <si>
    <t>duval@email.arizona.edu</t>
  </si>
  <si>
    <t>Kerna,Ashley</t>
  </si>
  <si>
    <t>304F</t>
  </si>
  <si>
    <t>akerna@email.arizona.edu</t>
  </si>
  <si>
    <t>Aradhyula,Satheesh V</t>
  </si>
  <si>
    <t>304A</t>
  </si>
  <si>
    <t>Associate Professor, Agricultural-Resource Economics</t>
  </si>
  <si>
    <t>satheesh@email.arizona.edu</t>
  </si>
  <si>
    <t>Bannister,Nancy B</t>
  </si>
  <si>
    <t>301A</t>
  </si>
  <si>
    <t>Editor, Associate</t>
  </si>
  <si>
    <t>nancyb@ag.arizona.edu</t>
  </si>
  <si>
    <t>Colby,Bonnie G</t>
  </si>
  <si>
    <t>304D</t>
  </si>
  <si>
    <t>Professor, Agricultural-Resource Economics</t>
  </si>
  <si>
    <t>bcolby@email.arizona.edu</t>
  </si>
  <si>
    <t>Dahlgran,Roger A</t>
  </si>
  <si>
    <t>301K</t>
  </si>
  <si>
    <t>dahlgran@email.arizona.edu</t>
  </si>
  <si>
    <t>Frisvold,George B</t>
  </si>
  <si>
    <t>308B</t>
  </si>
  <si>
    <t>Specialist, Agricultural-Resource Economics</t>
  </si>
  <si>
    <t>frisvold@ag.Arizona.EDU</t>
  </si>
  <si>
    <t>Rahman,Tauhidur</t>
  </si>
  <si>
    <t>304E</t>
  </si>
  <si>
    <t>tauhid@ag.arizona.edu</t>
  </si>
  <si>
    <t>403G</t>
  </si>
  <si>
    <t>tteegers@ag.arizona.edu</t>
  </si>
  <si>
    <t>Cesar E Chavez Building</t>
  </si>
  <si>
    <t>304C</t>
  </si>
  <si>
    <t>Department Head, Agricultural-Resource Economics</t>
  </si>
  <si>
    <t>garyt@ag.arizona.edu</t>
  </si>
  <si>
    <t>Tronstad,Russell E</t>
  </si>
  <si>
    <t>304B</t>
  </si>
  <si>
    <t>tronstad@ag.arizona.edu</t>
  </si>
  <si>
    <t>Wilson,Paul N</t>
  </si>
  <si>
    <t>304G</t>
  </si>
  <si>
    <t>pwilson@ag.arizona.edu</t>
  </si>
  <si>
    <t>Avalos,Shannon M</t>
  </si>
  <si>
    <t>Tickes, Barry R</t>
  </si>
  <si>
    <t>Tickes, Barry R, Barry R"</t>
  </si>
  <si>
    <t>Yuma County Office</t>
  </si>
  <si>
    <t>Denning,Joy L</t>
  </si>
  <si>
    <t>savalos@email.arizona.edu</t>
  </si>
  <si>
    <t>YUMA COUNTY</t>
  </si>
  <si>
    <t>Bevington,Rosa K</t>
  </si>
  <si>
    <t>Media Specialist</t>
  </si>
  <si>
    <t>rosa@email.arizona.edu</t>
  </si>
  <si>
    <t>Cortez,Emilia N</t>
  </si>
  <si>
    <t>Parrott,Amy M</t>
  </si>
  <si>
    <t>enc@email.arizona.edu</t>
  </si>
  <si>
    <t>joy@ag.arizona.edu</t>
  </si>
  <si>
    <t>Lane,Janine E</t>
  </si>
  <si>
    <t>janinel@cals.arizona.edu</t>
  </si>
  <si>
    <t>aparrott@ag.Arizona.EDU</t>
  </si>
  <si>
    <t>Parrott,Marlena K</t>
  </si>
  <si>
    <t>marlenap@ag.arizona.edu</t>
  </si>
  <si>
    <t>Pliska,Megan E</t>
  </si>
  <si>
    <t>meganmcneece@email.arizona.edu</t>
  </si>
  <si>
    <t>Alamban,Adonis P</t>
  </si>
  <si>
    <t>La Paz County Office</t>
  </si>
  <si>
    <t>apalamban@email.arizona.edu</t>
  </si>
  <si>
    <t>La Paz County/Ag Ext</t>
  </si>
  <si>
    <t>Bawden,Kevin G</t>
  </si>
  <si>
    <t>Wyatt,Melissa A</t>
  </si>
  <si>
    <t>kbawden@email.arizona.edu</t>
  </si>
  <si>
    <t>LA PAZ COUNTY</t>
  </si>
  <si>
    <t>Browning,Lyle H</t>
  </si>
  <si>
    <t>lyleb@ag.arizona.edu</t>
  </si>
  <si>
    <t>Munoz,Emmanuel</t>
  </si>
  <si>
    <t>emmanuelm1@email.arizona.edu</t>
  </si>
  <si>
    <t>Pettigrew,Debbie J</t>
  </si>
  <si>
    <t>dpettigrew@email.arizona.edu</t>
  </si>
  <si>
    <t>btickes@ag.arizona.edu</t>
  </si>
  <si>
    <t>Tozer,Teresa</t>
  </si>
  <si>
    <t>ttozer@email.arizona.edu</t>
  </si>
  <si>
    <t>Area Assistant Agent, 4-H/FCHS</t>
  </si>
  <si>
    <t>melb2@email.arizona.edu</t>
  </si>
  <si>
    <t>Encinas,Ericka Ruby</t>
  </si>
  <si>
    <t>Torres, Robert Matth</t>
  </si>
  <si>
    <t>Torres, Robert Matthew, Robert Matthew"</t>
  </si>
  <si>
    <t>Agricultural Education</t>
  </si>
  <si>
    <t>Torres,Robert Matthew</t>
  </si>
  <si>
    <t>erencinas@email.arizona.edu</t>
  </si>
  <si>
    <t>Franklin,Edward A</t>
  </si>
  <si>
    <t>210C</t>
  </si>
  <si>
    <t>Associate Professor, Agriculture Education</t>
  </si>
  <si>
    <t>eafrank@ag.arizona.edu</t>
  </si>
  <si>
    <t>Mars,Matthew M</t>
  </si>
  <si>
    <t>Assistant Professor, Agricultural Leadership / Innovation</t>
  </si>
  <si>
    <t>mmars@email.arizona.edu</t>
  </si>
  <si>
    <t>Molina,Quintin F</t>
  </si>
  <si>
    <t>206B</t>
  </si>
  <si>
    <t>qmolina@email.arizona.edu</t>
  </si>
  <si>
    <t>Rice,Amber Michelle</t>
  </si>
  <si>
    <t>Assistant Professor, Agriculture Education</t>
  </si>
  <si>
    <t>amrice@email.arizona.edu</t>
  </si>
  <si>
    <t>Department Head, Agriculture Education</t>
  </si>
  <si>
    <t>rtorres@cals.arizona.edu</t>
  </si>
  <si>
    <t>00018B</t>
  </si>
  <si>
    <t>Associate Specialist, Agriculture Education</t>
  </si>
  <si>
    <t>kls4@email.arizona.edu</t>
  </si>
  <si>
    <t>Bracken,Elizabeth A</t>
  </si>
  <si>
    <t xml:space="preserve">Wright, Andre-Denis </t>
  </si>
  <si>
    <t>Wright, Andre-Denis Girard, Andre-Denis Gi</t>
  </si>
  <si>
    <t>Animal&amp;Biomedical Sciences</t>
  </si>
  <si>
    <t>158B</t>
  </si>
  <si>
    <t>Lecturer, Animal and Comparative Biomedical Sciences</t>
  </si>
  <si>
    <t>Wright,Andre-Denis Girard</t>
  </si>
  <si>
    <t>lbracken@email.arizona.edu</t>
  </si>
  <si>
    <t>845 N PARK AVE</t>
  </si>
  <si>
    <t>Louise Foucar Marshall Bldg.</t>
  </si>
  <si>
    <t>Carter,Constance A</t>
  </si>
  <si>
    <t>Laboratory Coordinator</t>
  </si>
  <si>
    <t>Wilbur,John S</t>
  </si>
  <si>
    <t>carterc@email.arizona.edu</t>
  </si>
  <si>
    <t>PHARMACY-MICRO</t>
  </si>
  <si>
    <t>Costanza,Nancy L</t>
  </si>
  <si>
    <t>Laboratory Coordinator, Senior</t>
  </si>
  <si>
    <t>nancyc@email.arizona.edu</t>
  </si>
  <si>
    <t>Davis,Wendy</t>
  </si>
  <si>
    <t>wdavis@ag.arizona.edu</t>
  </si>
  <si>
    <t>Garcia,Julie C</t>
  </si>
  <si>
    <t>202A</t>
  </si>
  <si>
    <t>jcb3@email.arizona.edu</t>
  </si>
  <si>
    <t>Garcia,Samuel R</t>
  </si>
  <si>
    <t>srgarcia@email.arizona.edu</t>
  </si>
  <si>
    <t>Johansen,Kathryn Maryrose</t>
  </si>
  <si>
    <t>millerk@email.arizona.edu</t>
  </si>
  <si>
    <t>King,Titia Luise</t>
  </si>
  <si>
    <t>tluiseking@email.arizona.edu</t>
  </si>
  <si>
    <t>McConnel,Carmen M</t>
  </si>
  <si>
    <t>mcconnel@email.arizona.edu</t>
  </si>
  <si>
    <t>Pharris,Denise A</t>
  </si>
  <si>
    <t>Marketing Specialist</t>
  </si>
  <si>
    <t>dpharris@cals.arizona.edu</t>
  </si>
  <si>
    <t>Prewitt,Betty J</t>
  </si>
  <si>
    <t>bprewitt@email.arizona.edu</t>
  </si>
  <si>
    <t>Steklis,Horst D</t>
  </si>
  <si>
    <t>Professor of Practice, Animal and Comparative Biomedical Sciences</t>
  </si>
  <si>
    <t>wilburj@email.arizona.edu</t>
  </si>
  <si>
    <t>Diaz,Duarte</t>
  </si>
  <si>
    <t>duartediaz@email.arizona.edu</t>
  </si>
  <si>
    <t>Faulkner,Dan B</t>
  </si>
  <si>
    <t>Specialist, Animal and Comparative Biomedical Sciences</t>
  </si>
  <si>
    <t>dfaulkner@email.arizona.edu</t>
  </si>
  <si>
    <t>Greene,Elizabeth Ann</t>
  </si>
  <si>
    <t>Extension Specialist, Equine</t>
  </si>
  <si>
    <t>betsygreene@email.arizona.edu</t>
  </si>
  <si>
    <t>Lopez,Gerardo U</t>
  </si>
  <si>
    <t>Assistant Extension Specialist, 4-H Youth Development-STEM</t>
  </si>
  <si>
    <t>lopezg3@email.arizona.edu</t>
  </si>
  <si>
    <t>Stefanic,Julie A</t>
  </si>
  <si>
    <t>Limesand,Sean W</t>
  </si>
  <si>
    <t>stefanic@cals.arizona.edu</t>
  </si>
  <si>
    <t>Ahmad,Hamdi A</t>
  </si>
  <si>
    <t>ahmad@u.arizona.edu</t>
  </si>
  <si>
    <t>Ammari,Mais G</t>
  </si>
  <si>
    <t>McCarthy,Fiona M</t>
  </si>
  <si>
    <t>mammari@email.arizona.edu</t>
  </si>
  <si>
    <t>Anderson,Miranda J</t>
  </si>
  <si>
    <t>miranda1@email.arizona.edu</t>
  </si>
  <si>
    <t>Aranguren Caro,Luis Fernando</t>
  </si>
  <si>
    <t>Dhar,Arun K</t>
  </si>
  <si>
    <t>lfarangu@email.arizona.edu</t>
  </si>
  <si>
    <t>Armstrong,Alexandra E</t>
  </si>
  <si>
    <t>Assistant Research Scientist, Animal and Comparative Biomedical Sciences</t>
  </si>
  <si>
    <t>Law,Bibiana</t>
  </si>
  <si>
    <t>aledar@email.arizona.edu</t>
  </si>
  <si>
    <t>Betzer,Dana Perry</t>
  </si>
  <si>
    <t>Schaefer,Deborah A</t>
  </si>
  <si>
    <t>danabetzer@email.arizona.edu</t>
  </si>
  <si>
    <t>Biffar,Samantha Ann</t>
  </si>
  <si>
    <t>Assistant Manager, Equine Center</t>
  </si>
  <si>
    <t>Richardson,Kacee L</t>
  </si>
  <si>
    <t>sbiffar@email.arizona.edu</t>
  </si>
  <si>
    <t>Bogan,Randy Lloyd</t>
  </si>
  <si>
    <t>Assistant Professor, Animal and Comparative Biomedical Sciences</t>
  </si>
  <si>
    <t>boganr@email.arizona.edu</t>
  </si>
  <si>
    <t>Bradley,Gregory A</t>
  </si>
  <si>
    <t>Research Scientist, Animal and Comparative Biomedical Sciences</t>
  </si>
  <si>
    <t>gabrad@ag.Arizona.EDU</t>
  </si>
  <si>
    <t>Burritt,Kylie M</t>
  </si>
  <si>
    <t>kylieburritt@email.arizona.edu</t>
  </si>
  <si>
    <t>Bushong,Andrea M</t>
  </si>
  <si>
    <t>Do,Hanh Thi Minh</t>
  </si>
  <si>
    <t>bushonga@email.arizona.edu</t>
  </si>
  <si>
    <t>Camacho,Leticia</t>
  </si>
  <si>
    <t>lecamacho@email.arizona.edu</t>
  </si>
  <si>
    <t>Carr,Crystal M</t>
  </si>
  <si>
    <t>cml07@email.arizona.edu</t>
  </si>
  <si>
    <t>Meat Sciences Laboratory</t>
  </si>
  <si>
    <t>Carrasco,Andres</t>
  </si>
  <si>
    <t>acarrasco@email.arizona.edu</t>
  </si>
  <si>
    <t>Chu,Michele Thoa</t>
  </si>
  <si>
    <t>Viswanathan,Virinchipuram</t>
  </si>
  <si>
    <t>chum@email.arizona.edu</t>
  </si>
  <si>
    <t>Clark,Andrew E</t>
  </si>
  <si>
    <t>Vedantam,Gayatri</t>
  </si>
  <si>
    <t>aclark@email.arizona.edu</t>
  </si>
  <si>
    <t>Claus-Walker,Rachel Amanda</t>
  </si>
  <si>
    <t>raclauswalker@email.arizona.edu</t>
  </si>
  <si>
    <t>Collier,Robert J</t>
  </si>
  <si>
    <t>Professor, Animal and Comparative Biomedical Sciences</t>
  </si>
  <si>
    <t>rcollier@ag.arizona.edu</t>
  </si>
  <si>
    <t>Cooksey,Amanda M</t>
  </si>
  <si>
    <t>amcooksey@email.arizona.edu</t>
  </si>
  <si>
    <t>Craig,Zelieann R</t>
  </si>
  <si>
    <t>zelieann@email.arizona.edu</t>
  </si>
  <si>
    <t>Cuneo,S Peder</t>
  </si>
  <si>
    <t>cuneo@email.arizona.edu</t>
  </si>
  <si>
    <t>Davenport,Hailey Marie</t>
  </si>
  <si>
    <t>haileydavenport@email.arizona.edu</t>
  </si>
  <si>
    <t>Associate Professor, Shrimp / Other Crustacean Aquaculture</t>
  </si>
  <si>
    <t>adhar@email.arizona.edu</t>
  </si>
  <si>
    <t>sdial@email.arizona.edu</t>
  </si>
  <si>
    <t>htdo@email.arizona.edu</t>
  </si>
  <si>
    <t>Duca,Frank Anthony</t>
  </si>
  <si>
    <t>Assistant Professor, Gastrointestinal Microbiology</t>
  </si>
  <si>
    <t>faduca@email.arizona.edu</t>
  </si>
  <si>
    <t>Ghimire,Susma</t>
  </si>
  <si>
    <t>Renquist,Benjamin J</t>
  </si>
  <si>
    <t>ghimires@email.arizona.edu</t>
  </si>
  <si>
    <t>Han,Jee Eun</t>
  </si>
  <si>
    <t>Tang-Nelson,Feng-Jyu</t>
  </si>
  <si>
    <t>jeehan@email.arizona.edu</t>
  </si>
  <si>
    <t>Huie,Deborah Joanne</t>
  </si>
  <si>
    <t>dhuie@email.arizona.edu</t>
  </si>
  <si>
    <t>Islas,Raul</t>
  </si>
  <si>
    <t>rislas@email.arizona.edu</t>
  </si>
  <si>
    <t>Kanrar,Siddhartha</t>
  </si>
  <si>
    <t>skanrar@email.arizona.edu</t>
  </si>
  <si>
    <t>Kentch,Kyle P</t>
  </si>
  <si>
    <t>kkentch@email.arizona.edu</t>
  </si>
  <si>
    <t>King,Kelly M</t>
  </si>
  <si>
    <t>Van Doorslaer,Koenraad M</t>
  </si>
  <si>
    <t>kking10@email.arizona.edu</t>
  </si>
  <si>
    <t>Associate Research Professor, Animal and Comparative Biomedical Sciences</t>
  </si>
  <si>
    <t>bibiana@email.arizona.edu</t>
  </si>
  <si>
    <t>limesand@ag.arizona.edu</t>
  </si>
  <si>
    <t>Liu,Xiaosong</t>
  </si>
  <si>
    <t>xsliu@email.arizona.edu</t>
  </si>
  <si>
    <t>Lowe,Victoria H</t>
  </si>
  <si>
    <t>vhlowe@email.arizona.edu</t>
  </si>
  <si>
    <t>Mallozzi,Michael J G</t>
  </si>
  <si>
    <t>101A</t>
  </si>
  <si>
    <t>Research Associate, Animal and Comparative Biomedical Sciences</t>
  </si>
  <si>
    <t>mallozzi@email.arizona.edu</t>
  </si>
  <si>
    <t>Marinez,Patricia P</t>
  </si>
  <si>
    <t>pmarinez@email.arizona.edu</t>
  </si>
  <si>
    <t>Maskaykina,Irina Y</t>
  </si>
  <si>
    <t>7ira7@email.arizona.edu</t>
  </si>
  <si>
    <t>Associate Professor, Animal and Comparative Biomedical Sciences</t>
  </si>
  <si>
    <t>fionamcc@email.arizona.edu</t>
  </si>
  <si>
    <t>Mccormack,Wanda C</t>
  </si>
  <si>
    <t>wcm@email.arizona.edu</t>
  </si>
  <si>
    <t>Menchaca,Sarah Elizabeth</t>
  </si>
  <si>
    <t>menchacasarah@email.arizona.edu</t>
  </si>
  <si>
    <t>Narro,Walter A</t>
  </si>
  <si>
    <t>wanarro@email.arizona.edu</t>
  </si>
  <si>
    <t>Nicol,Kyle Albert</t>
  </si>
  <si>
    <t>knicol@email.arizona.edu</t>
  </si>
  <si>
    <t>Noble,Brenda L</t>
  </si>
  <si>
    <t>bwhite@ag.arizona.edu</t>
  </si>
  <si>
    <t>Padilla,Tanner Jerome</t>
  </si>
  <si>
    <t>tpadilla@email.arizona.edu</t>
  </si>
  <si>
    <t>Pendarvis,James K</t>
  </si>
  <si>
    <t>Engineer, Senior</t>
  </si>
  <si>
    <t>jkpendarvis@email.arizona.edu</t>
  </si>
  <si>
    <t>Piamsomboon,Patharapol</t>
  </si>
  <si>
    <t>patharapolp@email.arizona.edu</t>
  </si>
  <si>
    <t>Plascencia,Aurora</t>
  </si>
  <si>
    <t>aplascencia@email.arizona.edu</t>
  </si>
  <si>
    <t>Pugazenthi,Aarthi</t>
  </si>
  <si>
    <t>apugazenthi@email.arizona.edu</t>
  </si>
  <si>
    <t>Ramamurthy,Shylaja</t>
  </si>
  <si>
    <t>shylaja@email.arizona.edu</t>
  </si>
  <si>
    <t>Ravishankar,Sadhana</t>
  </si>
  <si>
    <t>sadhravi@email.arizona.edu</t>
  </si>
  <si>
    <t>Reed,Deborah Lh</t>
  </si>
  <si>
    <t>dlreed@email.arizona.edu</t>
  </si>
  <si>
    <t>bjrenquist@email.arizona.edu</t>
  </si>
  <si>
    <t>Rice,Michael E</t>
  </si>
  <si>
    <t>mrice@email.arizona.edu</t>
  </si>
  <si>
    <t>Manager, Equine Center</t>
  </si>
  <si>
    <t>kacee@email.arizona.edu</t>
  </si>
  <si>
    <t>Riggs,Michael W</t>
  </si>
  <si>
    <t>mriggs@u.arizona.edu</t>
  </si>
  <si>
    <t>Roxas,Jennifer Lising</t>
  </si>
  <si>
    <t>jlroxas@email.arizona.edu</t>
  </si>
  <si>
    <t>schaefed@email.arizona.edu</t>
  </si>
  <si>
    <t>Schmidt,Margeaux Marie</t>
  </si>
  <si>
    <t>mmschmidt@email.arizona.edu</t>
  </si>
  <si>
    <t>Schofield,Paul J</t>
  </si>
  <si>
    <t>pschof@ag.arizona.edu</t>
  </si>
  <si>
    <t>Sen,Nivedita</t>
  </si>
  <si>
    <t>nsen@email.arizona.edu</t>
  </si>
  <si>
    <t>Steffens,Nathan Raymond</t>
  </si>
  <si>
    <t>nsteffe1@email.arizona.edu</t>
  </si>
  <si>
    <t>fengjyu@email.arizona.edu</t>
  </si>
  <si>
    <t>Assistant Professor, Virology</t>
  </si>
  <si>
    <t>vandoorslaer@email.arizona.edu</t>
  </si>
  <si>
    <t>Van Haren,Tom L</t>
  </si>
  <si>
    <t>vanharen@email.arizona.edu</t>
  </si>
  <si>
    <t>gayatri@email.arizona.edu</t>
  </si>
  <si>
    <t>vkv@email.arizona.edu</t>
  </si>
  <si>
    <t>Director, Animal and Comparative Biomedical Sciences</t>
  </si>
  <si>
    <t>adwright@email.arizona.edu</t>
  </si>
  <si>
    <t>Xiao,Yao</t>
  </si>
  <si>
    <t>yaoxiao@email.arizona.edu</t>
  </si>
  <si>
    <t>Campus Agricultural Center</t>
  </si>
  <si>
    <t>Zhang,Jinhui</t>
  </si>
  <si>
    <t>jinhuiz@neurobio.arizona.edu</t>
  </si>
  <si>
    <t>Zhu,Libin</t>
  </si>
  <si>
    <t>zhulibin@email.arizona.edu</t>
  </si>
  <si>
    <t>Email</t>
  </si>
  <si>
    <t>husmans@email.arizona.edu</t>
  </si>
  <si>
    <t>Unit Head: Alves, Joyce L</t>
  </si>
  <si>
    <t>Annual Performance Appraisal</t>
  </si>
  <si>
    <t>Unit Head: Antin, Parker B</t>
  </si>
  <si>
    <t>Unit Head: Bradley, Gregory A</t>
  </si>
  <si>
    <t>Unit Head: Brandau, William K</t>
  </si>
  <si>
    <t>Unit Head: Braun, Hattie</t>
  </si>
  <si>
    <t>Unit Head: Burgess, Shane C</t>
  </si>
  <si>
    <t>Unit Head: Campbell, Stephen J</t>
  </si>
  <si>
    <t>Unit Head: Chorover, Jonathan D</t>
  </si>
  <si>
    <t>Unit Head: Davis, James M</t>
  </si>
  <si>
    <t>Complete: March</t>
  </si>
  <si>
    <t>Unit Head: Dial, Sharon</t>
  </si>
  <si>
    <t>Unit Head: Dixon, Darcy L</t>
  </si>
  <si>
    <t>Unit Head: Farrell-Poe, Kathryn L</t>
  </si>
  <si>
    <t>Completed by Torres - 4/20</t>
  </si>
  <si>
    <t>Unit Head: Fitzsimmons, Kevin</t>
  </si>
  <si>
    <t>Unit Head: Gibson, Richard D</t>
  </si>
  <si>
    <t>Unit Head: Going, Scott</t>
  </si>
  <si>
    <t>Unit Head: Hawley, Jana</t>
  </si>
  <si>
    <t>Unit Head: Husman, Stephen H</t>
  </si>
  <si>
    <t>Unit Head: Husman, Steve</t>
  </si>
  <si>
    <t>Next scheduled</t>
  </si>
  <si>
    <t>Baez, Arturo</t>
  </si>
  <si>
    <t>Bauer, John</t>
  </si>
  <si>
    <t>Bueno, David</t>
  </si>
  <si>
    <t>Carson, Mark</t>
  </si>
  <si>
    <t>Cortes, Jose</t>
  </si>
  <si>
    <t>Danese Soto, Geacomo</t>
  </si>
  <si>
    <t>Danese, Carmen</t>
  </si>
  <si>
    <t>Danese, Pancho</t>
  </si>
  <si>
    <t>Davidson, Bill</t>
  </si>
  <si>
    <t>Gasca, Jose</t>
  </si>
  <si>
    <t>Guzman, Jesse</t>
  </si>
  <si>
    <t>Heitlinger, Mark</t>
  </si>
  <si>
    <t>Hiemstra, Chris</t>
  </si>
  <si>
    <t>Kramer, Forest</t>
  </si>
  <si>
    <t>Medina, Laura</t>
  </si>
  <si>
    <t>Negrete, Maria</t>
  </si>
  <si>
    <t>Nelson, Dan</t>
  </si>
  <si>
    <t>Picazzo, Martin</t>
  </si>
  <si>
    <t>Pruitt, Ken</t>
  </si>
  <si>
    <t>Quintero, Audie</t>
  </si>
  <si>
    <t>3 month eval schedule 8/2017</t>
  </si>
  <si>
    <t>Roberge, Steve</t>
  </si>
  <si>
    <t>Ruhl, Todd</t>
  </si>
  <si>
    <t>Schmidt, Tom</t>
  </si>
  <si>
    <t>Seaholm, Dale</t>
  </si>
  <si>
    <t>Sneyd, Mike</t>
  </si>
  <si>
    <t>Tenopir, Dale</t>
  </si>
  <si>
    <t>Valdez, Marcos</t>
  </si>
  <si>
    <t>Vann, Kristen</t>
  </si>
  <si>
    <t>Walker, Gilbert</t>
  </si>
  <si>
    <t>Unit Head: Marsh, Stuart E</t>
  </si>
  <si>
    <t>Unit Head: Martin, Edward C</t>
  </si>
  <si>
    <t>Unit Head: McDonald, Daniel A</t>
  </si>
  <si>
    <t>Unit Head: Mcclaran, Mitchel P</t>
  </si>
  <si>
    <t>Boroski, Charlee</t>
  </si>
  <si>
    <t>Unit Head: Mcreynolds, Kim H</t>
  </si>
  <si>
    <t>Unit Head: Megdal, Sharon B</t>
  </si>
  <si>
    <t>Unit Head: Norton, Elbert R</t>
  </si>
  <si>
    <t>Unit Head: Pater, Susan E</t>
  </si>
  <si>
    <t>3/31/2017 w/Silvertooth</t>
  </si>
  <si>
    <t>4/24/2017 w/Silvertooth</t>
  </si>
  <si>
    <t>hired 10/2/2016</t>
  </si>
  <si>
    <t>resigned</t>
  </si>
  <si>
    <t>Unit Head: Rahr, Matthew J</t>
  </si>
  <si>
    <t>Unit Head: Ratje, Jeffrey M</t>
  </si>
  <si>
    <t>2/14/2017, Jeffrey</t>
  </si>
  <si>
    <t>4/20/17, Kina</t>
  </si>
  <si>
    <t>2/7/2017, Jeffrey</t>
  </si>
  <si>
    <t>4/24/2017, Jeffrey</t>
  </si>
  <si>
    <t>4/18/2017, Dean Burgess</t>
  </si>
  <si>
    <t>3/2/2017, Jeffrey</t>
  </si>
  <si>
    <t>Unit Head: Schalau, Jeff W</t>
  </si>
  <si>
    <t>Scheduled</t>
  </si>
  <si>
    <t>Unit Head: Schumaker, Karen S</t>
  </si>
  <si>
    <t>Unit Head: Silvertooth, Jeffrey C</t>
  </si>
  <si>
    <t>Unit Head: Staten, Michael E</t>
  </si>
  <si>
    <t>Yes</t>
  </si>
  <si>
    <t>Medical issues, not completed at this time</t>
  </si>
  <si>
    <t>Not through my office, see Tanya Hodges</t>
  </si>
  <si>
    <t>Resigned, no APR</t>
  </si>
  <si>
    <t>Not sure;  Frank Santiago was supervisor.  Allison is leaving us as of June 30, 2017</t>
  </si>
  <si>
    <t>Unit Head: Tabashnik, Bruce E</t>
  </si>
  <si>
    <t>Unit Head: Thompson, Gary D</t>
  </si>
  <si>
    <t>Unit Head: Tickes, Barry R</t>
  </si>
  <si>
    <t>Unit Head: Torres, Robert Matthew</t>
  </si>
  <si>
    <t>Completed April</t>
  </si>
  <si>
    <t>Unit Head: Wright, Andre-Denis Girard</t>
  </si>
  <si>
    <t>Completed</t>
  </si>
  <si>
    <t>Supervisor Email</t>
  </si>
  <si>
    <t>Supervisor CAMPUS</t>
  </si>
  <si>
    <t>Supervisor Building</t>
  </si>
  <si>
    <t>stanford@email.arizona.edu</t>
  </si>
  <si>
    <t>BarbaraH@cals.arizona.edu</t>
  </si>
  <si>
    <t>spears@email.arizona.edu</t>
  </si>
  <si>
    <t>thodges@email.arizona.edu</t>
  </si>
  <si>
    <t>Terminated</t>
  </si>
  <si>
    <t>scheduled 6/9/2017</t>
  </si>
  <si>
    <t>Martinez, Cathy L.</t>
  </si>
  <si>
    <t>TBD</t>
  </si>
  <si>
    <t>Leaving June 23, 2017</t>
  </si>
  <si>
    <t>Retired</t>
  </si>
  <si>
    <t>Will be leaving this summer</t>
  </si>
  <si>
    <t>Resigned April 9,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</si>
</sst>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8" fillId="0" borderId="0" xfId="42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33" borderId="0" xfId="0" applyFont="1" applyFill="1"/>
    <xf numFmtId="0" fontId="0" fillId="0" borderId="0" xfId="0" applyAlignment="1" applyProtection="1">
      <alignment horizontal="center"/>
      <protection locked="0"/>
    </xf>
    <xf numFmtId="0" fontId="13" fillId="33" borderId="0" xfId="0" applyFont="1" applyFill="1" applyAlignment="1">
      <alignment horizontal="left"/>
    </xf>
    <xf numFmtId="14" fontId="0" fillId="0" borderId="0" xfId="0" applyNumberFormat="1" applyAlignment="1" applyProtection="1">
      <alignment horizontal="center"/>
      <protection locked="0"/>
    </xf>
    <xf numFmtId="16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17" fontId="0" fillId="0" borderId="0" xfId="0" applyNumberFormat="1" applyAlignment="1" applyProtection="1">
      <alignment horizontal="center"/>
      <protection locked="0"/>
    </xf>
    <xf numFmtId="17" fontId="0" fillId="0" borderId="0" xfId="0" applyNumberFormat="1"/>
    <xf numFmtId="17" fontId="0" fillId="0" borderId="0" xfId="0" applyNumberFormat="1" applyAlignment="1">
      <alignment horizontal="center"/>
    </xf>
    <xf numFmtId="0" fontId="13" fillId="33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spears@email.arizona.edu" TargetMode="External"/><Relationship Id="rId2" Type="http://schemas.openxmlformats.org/officeDocument/2006/relationships/hyperlink" Target="mailto:husmans@email.arizona.edu" TargetMode="External"/><Relationship Id="rId1" Type="http://schemas.openxmlformats.org/officeDocument/2006/relationships/hyperlink" Target="mailto:stanford@email.arizona.edu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8"/>
  <sheetViews>
    <sheetView topLeftCell="A1016" workbookViewId="0">
      <selection activeCell="A1035" sqref="A1035"/>
    </sheetView>
  </sheetViews>
  <sheetFormatPr defaultRowHeight="15" x14ac:dyDescent="0.25"/>
  <cols>
    <col min="1" max="1" width="32.42578125" bestFit="1" customWidth="1"/>
    <col min="2" max="2" width="20.140625" bestFit="1" customWidth="1"/>
    <col min="3" max="3" width="40.42578125" customWidth="1"/>
    <col min="5" max="5" width="31.42578125" bestFit="1" customWidth="1"/>
    <col min="10" max="10" width="19.28515625" hidden="1" customWidth="1"/>
    <col min="13" max="13" width="30.855468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18</v>
      </c>
      <c r="B2" t="s">
        <v>19</v>
      </c>
      <c r="C2" t="s">
        <v>20</v>
      </c>
      <c r="D2">
        <v>1511</v>
      </c>
      <c r="E2" t="s">
        <v>21</v>
      </c>
      <c r="F2">
        <v>0</v>
      </c>
      <c r="G2" t="s">
        <v>22</v>
      </c>
      <c r="H2" t="s">
        <v>23</v>
      </c>
      <c r="I2" t="s">
        <v>24</v>
      </c>
      <c r="J2" s="1">
        <v>31761</v>
      </c>
      <c r="K2" t="s">
        <v>25</v>
      </c>
      <c r="L2" t="s">
        <v>24</v>
      </c>
      <c r="M2" t="s">
        <v>26</v>
      </c>
      <c r="N2" t="s">
        <v>26</v>
      </c>
      <c r="O2">
        <v>3803341</v>
      </c>
      <c r="P2" t="s">
        <v>27</v>
      </c>
      <c r="Q2" t="s">
        <v>22</v>
      </c>
      <c r="R2" t="s">
        <v>28</v>
      </c>
    </row>
    <row r="3" spans="1:18" x14ac:dyDescent="0.25">
      <c r="A3" t="s">
        <v>29</v>
      </c>
      <c r="B3" t="s">
        <v>19</v>
      </c>
      <c r="C3" t="s">
        <v>20</v>
      </c>
      <c r="D3">
        <v>1511</v>
      </c>
      <c r="E3" t="s">
        <v>21</v>
      </c>
      <c r="F3">
        <v>0</v>
      </c>
      <c r="G3" t="s">
        <v>22</v>
      </c>
      <c r="H3" t="s">
        <v>23</v>
      </c>
      <c r="I3" t="s">
        <v>24</v>
      </c>
      <c r="J3" s="1">
        <v>40553</v>
      </c>
      <c r="K3" t="s">
        <v>30</v>
      </c>
      <c r="L3" t="s">
        <v>31</v>
      </c>
      <c r="M3" t="s">
        <v>18</v>
      </c>
      <c r="N3" t="s">
        <v>18</v>
      </c>
      <c r="O3">
        <v>22052556</v>
      </c>
      <c r="P3" t="s">
        <v>32</v>
      </c>
      <c r="Q3" t="s">
        <v>22</v>
      </c>
      <c r="R3" t="s">
        <v>28</v>
      </c>
    </row>
    <row r="4" spans="1:18" x14ac:dyDescent="0.25">
      <c r="A4" t="s">
        <v>33</v>
      </c>
      <c r="B4" t="s">
        <v>19</v>
      </c>
      <c r="C4" t="s">
        <v>20</v>
      </c>
      <c r="D4">
        <v>1511</v>
      </c>
      <c r="E4" t="s">
        <v>21</v>
      </c>
      <c r="F4">
        <v>0</v>
      </c>
      <c r="G4" t="s">
        <v>22</v>
      </c>
      <c r="H4" t="s">
        <v>23</v>
      </c>
      <c r="I4" t="s">
        <v>24</v>
      </c>
      <c r="J4" s="1">
        <v>33217</v>
      </c>
      <c r="K4" t="s">
        <v>34</v>
      </c>
      <c r="L4" t="s">
        <v>31</v>
      </c>
      <c r="M4" t="s">
        <v>35</v>
      </c>
      <c r="N4" t="s">
        <v>35</v>
      </c>
      <c r="O4">
        <v>6009274</v>
      </c>
      <c r="P4" t="s">
        <v>36</v>
      </c>
      <c r="Q4" t="s">
        <v>22</v>
      </c>
      <c r="R4" t="s">
        <v>28</v>
      </c>
    </row>
    <row r="5" spans="1:18" x14ac:dyDescent="0.25">
      <c r="A5" t="s">
        <v>37</v>
      </c>
      <c r="B5" t="s">
        <v>19</v>
      </c>
      <c r="C5" t="s">
        <v>20</v>
      </c>
      <c r="D5">
        <v>1511</v>
      </c>
      <c r="E5" t="s">
        <v>21</v>
      </c>
      <c r="F5">
        <v>36</v>
      </c>
      <c r="G5">
        <v>1511</v>
      </c>
      <c r="H5" t="s">
        <v>23</v>
      </c>
      <c r="I5" t="s">
        <v>24</v>
      </c>
      <c r="J5" s="1">
        <v>42408</v>
      </c>
      <c r="K5" t="s">
        <v>38</v>
      </c>
      <c r="L5" t="s">
        <v>31</v>
      </c>
      <c r="M5" t="s">
        <v>18</v>
      </c>
      <c r="N5" t="s">
        <v>18</v>
      </c>
      <c r="O5">
        <v>22069559</v>
      </c>
      <c r="P5" t="s">
        <v>39</v>
      </c>
      <c r="Q5" t="s">
        <v>40</v>
      </c>
      <c r="R5" t="s">
        <v>41</v>
      </c>
    </row>
    <row r="6" spans="1:18" x14ac:dyDescent="0.25">
      <c r="A6" t="s">
        <v>42</v>
      </c>
      <c r="B6" t="s">
        <v>19</v>
      </c>
      <c r="C6" t="s">
        <v>20</v>
      </c>
      <c r="D6">
        <v>1511</v>
      </c>
      <c r="E6" t="s">
        <v>21</v>
      </c>
      <c r="F6">
        <v>36</v>
      </c>
      <c r="G6">
        <v>1511</v>
      </c>
      <c r="H6" t="s">
        <v>23</v>
      </c>
      <c r="I6" t="s">
        <v>24</v>
      </c>
      <c r="J6" s="1">
        <v>42660</v>
      </c>
      <c r="K6" t="s">
        <v>43</v>
      </c>
      <c r="L6" t="s">
        <v>31</v>
      </c>
      <c r="M6" t="s">
        <v>29</v>
      </c>
      <c r="N6" t="s">
        <v>29</v>
      </c>
      <c r="O6">
        <v>22069016</v>
      </c>
      <c r="P6" t="s">
        <v>44</v>
      </c>
      <c r="Q6" t="s">
        <v>40</v>
      </c>
      <c r="R6" t="s">
        <v>41</v>
      </c>
    </row>
    <row r="7" spans="1:18" x14ac:dyDescent="0.25">
      <c r="A7" t="s">
        <v>35</v>
      </c>
      <c r="B7" t="s">
        <v>19</v>
      </c>
      <c r="C7" t="s">
        <v>20</v>
      </c>
      <c r="D7">
        <v>1511</v>
      </c>
      <c r="E7" t="s">
        <v>21</v>
      </c>
      <c r="F7">
        <v>0</v>
      </c>
      <c r="G7" t="s">
        <v>22</v>
      </c>
      <c r="H7" t="s">
        <v>23</v>
      </c>
      <c r="I7" t="s">
        <v>24</v>
      </c>
      <c r="J7" s="1">
        <v>34491</v>
      </c>
      <c r="K7" t="s">
        <v>45</v>
      </c>
      <c r="L7" t="s">
        <v>24</v>
      </c>
      <c r="M7" t="s">
        <v>26</v>
      </c>
      <c r="N7" t="s">
        <v>46</v>
      </c>
      <c r="O7">
        <v>8001126</v>
      </c>
      <c r="P7" t="s">
        <v>47</v>
      </c>
      <c r="Q7" t="s">
        <v>22</v>
      </c>
      <c r="R7" t="s">
        <v>28</v>
      </c>
    </row>
    <row r="8" spans="1:18" x14ac:dyDescent="0.25">
      <c r="A8" t="s">
        <v>48</v>
      </c>
      <c r="B8" t="s">
        <v>19</v>
      </c>
      <c r="C8" t="s">
        <v>20</v>
      </c>
      <c r="D8">
        <v>1511</v>
      </c>
      <c r="E8" t="s">
        <v>21</v>
      </c>
      <c r="F8">
        <v>36</v>
      </c>
      <c r="G8">
        <v>1511</v>
      </c>
      <c r="H8" t="s">
        <v>23</v>
      </c>
      <c r="I8" t="s">
        <v>24</v>
      </c>
      <c r="J8" s="1">
        <v>42324</v>
      </c>
      <c r="K8" t="s">
        <v>43</v>
      </c>
      <c r="L8" t="s">
        <v>31</v>
      </c>
      <c r="M8" t="s">
        <v>18</v>
      </c>
      <c r="N8" t="s">
        <v>18</v>
      </c>
      <c r="O8">
        <v>22068729</v>
      </c>
      <c r="P8" t="s">
        <v>49</v>
      </c>
      <c r="Q8" t="s">
        <v>40</v>
      </c>
      <c r="R8" t="s">
        <v>41</v>
      </c>
    </row>
    <row r="9" spans="1:18" x14ac:dyDescent="0.25">
      <c r="A9" t="s">
        <v>50</v>
      </c>
      <c r="B9" t="s">
        <v>19</v>
      </c>
      <c r="C9" t="s">
        <v>20</v>
      </c>
      <c r="D9">
        <v>1511</v>
      </c>
      <c r="E9" t="s">
        <v>21</v>
      </c>
      <c r="F9">
        <v>36</v>
      </c>
      <c r="G9">
        <v>1511</v>
      </c>
      <c r="H9" t="s">
        <v>23</v>
      </c>
      <c r="I9" t="s">
        <v>24</v>
      </c>
      <c r="J9" s="1">
        <v>42037</v>
      </c>
      <c r="K9" t="s">
        <v>51</v>
      </c>
      <c r="L9" t="s">
        <v>31</v>
      </c>
      <c r="M9" t="s">
        <v>18</v>
      </c>
      <c r="N9" t="s">
        <v>18</v>
      </c>
      <c r="O9">
        <v>22065355</v>
      </c>
      <c r="P9" t="s">
        <v>52</v>
      </c>
      <c r="Q9" t="s">
        <v>40</v>
      </c>
      <c r="R9" t="s">
        <v>41</v>
      </c>
    </row>
    <row r="10" spans="1:18" x14ac:dyDescent="0.25">
      <c r="A10" t="s">
        <v>53</v>
      </c>
      <c r="B10" t="s">
        <v>54</v>
      </c>
      <c r="C10" t="s">
        <v>55</v>
      </c>
      <c r="D10">
        <v>2401</v>
      </c>
      <c r="E10" t="s">
        <v>56</v>
      </c>
      <c r="F10">
        <v>36</v>
      </c>
      <c r="G10">
        <v>314</v>
      </c>
      <c r="H10" t="s">
        <v>23</v>
      </c>
      <c r="I10" t="s">
        <v>24</v>
      </c>
      <c r="J10" s="1">
        <v>33604</v>
      </c>
      <c r="K10" t="s">
        <v>57</v>
      </c>
      <c r="L10" t="s">
        <v>24</v>
      </c>
      <c r="M10" t="s">
        <v>58</v>
      </c>
      <c r="N10" t="s">
        <v>59</v>
      </c>
      <c r="O10">
        <v>6605243</v>
      </c>
      <c r="P10" t="s">
        <v>60</v>
      </c>
      <c r="Q10" t="s">
        <v>40</v>
      </c>
      <c r="R10" t="s">
        <v>61</v>
      </c>
    </row>
    <row r="11" spans="1:18" x14ac:dyDescent="0.25">
      <c r="A11" t="s">
        <v>62</v>
      </c>
      <c r="B11" t="s">
        <v>54</v>
      </c>
      <c r="C11" t="s">
        <v>55</v>
      </c>
      <c r="D11">
        <v>2401</v>
      </c>
      <c r="E11" t="s">
        <v>56</v>
      </c>
      <c r="F11">
        <v>38</v>
      </c>
      <c r="G11">
        <v>521</v>
      </c>
      <c r="H11" t="s">
        <v>23</v>
      </c>
      <c r="I11" t="s">
        <v>24</v>
      </c>
      <c r="J11" s="1">
        <v>40826</v>
      </c>
      <c r="K11" t="s">
        <v>63</v>
      </c>
      <c r="L11" t="s">
        <v>31</v>
      </c>
      <c r="M11" t="s">
        <v>53</v>
      </c>
      <c r="N11" t="s">
        <v>53</v>
      </c>
      <c r="O11">
        <v>1390661</v>
      </c>
      <c r="P11" t="s">
        <v>64</v>
      </c>
      <c r="Q11" t="s">
        <v>40</v>
      </c>
      <c r="R11" t="s">
        <v>65</v>
      </c>
    </row>
    <row r="12" spans="1:18" x14ac:dyDescent="0.25">
      <c r="A12" t="s">
        <v>66</v>
      </c>
      <c r="B12" t="s">
        <v>54</v>
      </c>
      <c r="C12" t="s">
        <v>55</v>
      </c>
      <c r="D12">
        <v>2401</v>
      </c>
      <c r="E12" t="s">
        <v>56</v>
      </c>
      <c r="F12">
        <v>36</v>
      </c>
      <c r="G12" t="s">
        <v>67</v>
      </c>
      <c r="H12" t="s">
        <v>23</v>
      </c>
      <c r="I12" t="s">
        <v>24</v>
      </c>
      <c r="J12" s="1">
        <v>41855</v>
      </c>
      <c r="K12" t="s">
        <v>63</v>
      </c>
      <c r="L12" t="s">
        <v>31</v>
      </c>
      <c r="M12" t="s">
        <v>53</v>
      </c>
      <c r="N12" t="s">
        <v>53</v>
      </c>
      <c r="O12">
        <v>22063573</v>
      </c>
      <c r="P12" t="s">
        <v>68</v>
      </c>
      <c r="Q12" t="s">
        <v>40</v>
      </c>
      <c r="R12" t="s">
        <v>41</v>
      </c>
    </row>
    <row r="13" spans="1:18" x14ac:dyDescent="0.25">
      <c r="A13" t="s">
        <v>69</v>
      </c>
      <c r="B13" t="s">
        <v>54</v>
      </c>
      <c r="C13" t="s">
        <v>55</v>
      </c>
      <c r="D13">
        <v>2401</v>
      </c>
      <c r="E13" t="s">
        <v>56</v>
      </c>
      <c r="F13">
        <v>36</v>
      </c>
      <c r="G13">
        <v>314</v>
      </c>
      <c r="H13" t="s">
        <v>23</v>
      </c>
      <c r="I13" t="s">
        <v>24</v>
      </c>
      <c r="J13" s="1">
        <v>28079</v>
      </c>
      <c r="K13" t="s">
        <v>70</v>
      </c>
      <c r="L13" t="s">
        <v>31</v>
      </c>
      <c r="M13" t="s">
        <v>71</v>
      </c>
      <c r="N13" t="s">
        <v>71</v>
      </c>
      <c r="O13">
        <v>2206969</v>
      </c>
      <c r="P13" t="s">
        <v>72</v>
      </c>
      <c r="Q13" t="s">
        <v>40</v>
      </c>
      <c r="R13" t="s">
        <v>41</v>
      </c>
    </row>
    <row r="14" spans="1:18" x14ac:dyDescent="0.25">
      <c r="A14" t="s">
        <v>73</v>
      </c>
      <c r="B14" t="s">
        <v>54</v>
      </c>
      <c r="C14" t="s">
        <v>55</v>
      </c>
      <c r="D14">
        <v>2401</v>
      </c>
      <c r="E14" t="s">
        <v>56</v>
      </c>
      <c r="F14">
        <v>137</v>
      </c>
      <c r="G14" t="s">
        <v>74</v>
      </c>
      <c r="H14" t="s">
        <v>23</v>
      </c>
      <c r="I14" t="s">
        <v>24</v>
      </c>
      <c r="J14" s="1">
        <v>36829</v>
      </c>
      <c r="K14" t="s">
        <v>63</v>
      </c>
      <c r="L14" t="s">
        <v>31</v>
      </c>
      <c r="M14" t="s">
        <v>53</v>
      </c>
      <c r="N14" t="s">
        <v>53</v>
      </c>
      <c r="O14">
        <v>12503474</v>
      </c>
      <c r="P14" t="s">
        <v>75</v>
      </c>
      <c r="Q14" t="s">
        <v>40</v>
      </c>
      <c r="R14" t="s">
        <v>76</v>
      </c>
    </row>
    <row r="15" spans="1:18" x14ac:dyDescent="0.25">
      <c r="A15" t="s">
        <v>77</v>
      </c>
      <c r="B15" t="s">
        <v>54</v>
      </c>
      <c r="C15" t="s">
        <v>55</v>
      </c>
      <c r="D15">
        <v>2401</v>
      </c>
      <c r="E15" t="s">
        <v>56</v>
      </c>
      <c r="F15">
        <v>36</v>
      </c>
      <c r="G15">
        <v>314</v>
      </c>
      <c r="H15" t="s">
        <v>23</v>
      </c>
      <c r="I15" t="s">
        <v>24</v>
      </c>
      <c r="J15" s="1">
        <v>37102</v>
      </c>
      <c r="K15" t="s">
        <v>78</v>
      </c>
      <c r="L15" t="s">
        <v>31</v>
      </c>
      <c r="M15" t="s">
        <v>59</v>
      </c>
      <c r="N15" t="s">
        <v>59</v>
      </c>
      <c r="O15">
        <v>12908433</v>
      </c>
      <c r="P15" t="s">
        <v>79</v>
      </c>
      <c r="Q15" t="s">
        <v>40</v>
      </c>
      <c r="R15" t="s">
        <v>41</v>
      </c>
    </row>
    <row r="16" spans="1:18" x14ac:dyDescent="0.25">
      <c r="A16" t="s">
        <v>80</v>
      </c>
      <c r="B16" t="s">
        <v>54</v>
      </c>
      <c r="C16" t="s">
        <v>55</v>
      </c>
      <c r="D16">
        <v>2401</v>
      </c>
      <c r="E16" t="s">
        <v>56</v>
      </c>
      <c r="F16">
        <v>43</v>
      </c>
      <c r="G16">
        <v>112</v>
      </c>
      <c r="H16" t="s">
        <v>23</v>
      </c>
      <c r="I16" t="s">
        <v>24</v>
      </c>
      <c r="J16" s="1">
        <v>31639</v>
      </c>
      <c r="K16" t="s">
        <v>81</v>
      </c>
      <c r="L16" t="s">
        <v>24</v>
      </c>
      <c r="M16" t="s">
        <v>58</v>
      </c>
      <c r="N16" t="s">
        <v>59</v>
      </c>
      <c r="O16">
        <v>3607967</v>
      </c>
      <c r="P16" t="s">
        <v>82</v>
      </c>
      <c r="Q16" t="s">
        <v>40</v>
      </c>
      <c r="R16" t="s">
        <v>83</v>
      </c>
    </row>
    <row r="17" spans="1:18" x14ac:dyDescent="0.25">
      <c r="A17" t="s">
        <v>71</v>
      </c>
      <c r="B17" t="s">
        <v>54</v>
      </c>
      <c r="C17" t="s">
        <v>55</v>
      </c>
      <c r="D17">
        <v>2401</v>
      </c>
      <c r="E17" t="s">
        <v>56</v>
      </c>
      <c r="F17">
        <v>36</v>
      </c>
      <c r="G17">
        <v>316</v>
      </c>
      <c r="H17" t="s">
        <v>23</v>
      </c>
      <c r="I17" t="s">
        <v>24</v>
      </c>
      <c r="J17" s="1">
        <v>38873</v>
      </c>
      <c r="K17" t="s">
        <v>84</v>
      </c>
      <c r="L17" t="s">
        <v>31</v>
      </c>
      <c r="M17" t="s">
        <v>53</v>
      </c>
      <c r="N17" t="s">
        <v>53</v>
      </c>
      <c r="O17">
        <v>989422</v>
      </c>
      <c r="P17" t="s">
        <v>85</v>
      </c>
      <c r="Q17" t="s">
        <v>40</v>
      </c>
      <c r="R17" t="s">
        <v>41</v>
      </c>
    </row>
    <row r="18" spans="1:18" x14ac:dyDescent="0.25">
      <c r="A18" t="s">
        <v>86</v>
      </c>
      <c r="B18" t="s">
        <v>54</v>
      </c>
      <c r="C18" t="s">
        <v>55</v>
      </c>
      <c r="D18">
        <v>2401</v>
      </c>
      <c r="E18" t="s">
        <v>56</v>
      </c>
      <c r="F18">
        <v>36</v>
      </c>
      <c r="G18">
        <v>316</v>
      </c>
      <c r="H18" t="s">
        <v>23</v>
      </c>
      <c r="I18" t="s">
        <v>24</v>
      </c>
      <c r="J18" s="1">
        <v>38721</v>
      </c>
      <c r="K18" t="s">
        <v>70</v>
      </c>
      <c r="L18" t="s">
        <v>31</v>
      </c>
      <c r="M18" t="s">
        <v>71</v>
      </c>
      <c r="N18" t="s">
        <v>71</v>
      </c>
      <c r="O18">
        <v>5609039</v>
      </c>
      <c r="P18" t="s">
        <v>87</v>
      </c>
      <c r="Q18" t="s">
        <v>40</v>
      </c>
      <c r="R18" t="s">
        <v>41</v>
      </c>
    </row>
    <row r="19" spans="1:18" x14ac:dyDescent="0.25">
      <c r="A19" t="s">
        <v>88</v>
      </c>
      <c r="B19" t="s">
        <v>89</v>
      </c>
      <c r="C19" t="s">
        <v>90</v>
      </c>
      <c r="D19">
        <v>2433</v>
      </c>
      <c r="E19" t="s">
        <v>91</v>
      </c>
      <c r="F19">
        <v>2324</v>
      </c>
      <c r="G19">
        <v>102</v>
      </c>
      <c r="H19" t="s">
        <v>23</v>
      </c>
      <c r="I19" t="s">
        <v>24</v>
      </c>
      <c r="J19" s="1">
        <v>37669</v>
      </c>
      <c r="K19" t="s">
        <v>92</v>
      </c>
      <c r="L19" t="s">
        <v>31</v>
      </c>
      <c r="M19" t="s">
        <v>22</v>
      </c>
      <c r="N19" t="s">
        <v>22</v>
      </c>
      <c r="O19">
        <v>10201363</v>
      </c>
      <c r="P19" t="s">
        <v>93</v>
      </c>
      <c r="Q19" t="s">
        <v>40</v>
      </c>
      <c r="R19" t="s">
        <v>94</v>
      </c>
    </row>
    <row r="20" spans="1:18" x14ac:dyDescent="0.25">
      <c r="A20" t="s">
        <v>95</v>
      </c>
      <c r="B20" t="s">
        <v>89</v>
      </c>
      <c r="C20" t="s">
        <v>90</v>
      </c>
      <c r="D20">
        <v>2433</v>
      </c>
      <c r="E20" t="s">
        <v>91</v>
      </c>
      <c r="F20">
        <v>2324</v>
      </c>
      <c r="G20">
        <v>120</v>
      </c>
      <c r="H20" t="s">
        <v>23</v>
      </c>
      <c r="I20" t="s">
        <v>24</v>
      </c>
      <c r="J20" s="1">
        <v>42667</v>
      </c>
      <c r="K20" t="s">
        <v>96</v>
      </c>
      <c r="L20" t="s">
        <v>31</v>
      </c>
      <c r="M20" t="s">
        <v>97</v>
      </c>
      <c r="N20" t="s">
        <v>97</v>
      </c>
      <c r="O20">
        <v>23139967</v>
      </c>
      <c r="P20" t="s">
        <v>98</v>
      </c>
      <c r="Q20" t="s">
        <v>40</v>
      </c>
      <c r="R20" t="s">
        <v>94</v>
      </c>
    </row>
    <row r="21" spans="1:18" x14ac:dyDescent="0.25">
      <c r="A21" t="s">
        <v>99</v>
      </c>
      <c r="B21" t="s">
        <v>89</v>
      </c>
      <c r="C21" t="s">
        <v>90</v>
      </c>
      <c r="D21">
        <v>2433</v>
      </c>
      <c r="E21" t="s">
        <v>91</v>
      </c>
      <c r="F21">
        <v>90</v>
      </c>
      <c r="G21">
        <v>201</v>
      </c>
      <c r="H21" t="s">
        <v>23</v>
      </c>
      <c r="I21" t="s">
        <v>24</v>
      </c>
      <c r="J21" s="1">
        <v>39496</v>
      </c>
      <c r="K21" t="s">
        <v>100</v>
      </c>
      <c r="L21" t="s">
        <v>31</v>
      </c>
      <c r="M21" t="s">
        <v>22</v>
      </c>
      <c r="N21" t="s">
        <v>22</v>
      </c>
      <c r="O21">
        <v>16908422</v>
      </c>
      <c r="P21" t="s">
        <v>101</v>
      </c>
      <c r="Q21" t="s">
        <v>40</v>
      </c>
      <c r="R21" t="s">
        <v>102</v>
      </c>
    </row>
    <row r="22" spans="1:18" x14ac:dyDescent="0.25">
      <c r="A22" t="s">
        <v>103</v>
      </c>
      <c r="B22" t="s">
        <v>89</v>
      </c>
      <c r="C22" t="s">
        <v>90</v>
      </c>
      <c r="D22">
        <v>2433</v>
      </c>
      <c r="E22" t="s">
        <v>91</v>
      </c>
      <c r="F22">
        <v>2324</v>
      </c>
      <c r="G22">
        <v>126</v>
      </c>
      <c r="H22" t="s">
        <v>23</v>
      </c>
      <c r="I22" t="s">
        <v>24</v>
      </c>
      <c r="J22" s="1">
        <v>42709</v>
      </c>
      <c r="K22" t="s">
        <v>104</v>
      </c>
      <c r="L22" t="s">
        <v>31</v>
      </c>
      <c r="M22" t="s">
        <v>105</v>
      </c>
      <c r="N22" t="s">
        <v>105</v>
      </c>
      <c r="O22">
        <v>23142026</v>
      </c>
      <c r="P22" t="s">
        <v>106</v>
      </c>
      <c r="Q22" t="s">
        <v>40</v>
      </c>
      <c r="R22" t="s">
        <v>94</v>
      </c>
    </row>
    <row r="23" spans="1:18" x14ac:dyDescent="0.25">
      <c r="A23" t="s">
        <v>107</v>
      </c>
      <c r="B23" t="s">
        <v>89</v>
      </c>
      <c r="C23" t="s">
        <v>90</v>
      </c>
      <c r="D23">
        <v>2433</v>
      </c>
      <c r="E23" t="s">
        <v>91</v>
      </c>
      <c r="F23">
        <v>2324</v>
      </c>
      <c r="G23">
        <v>110</v>
      </c>
      <c r="H23" t="s">
        <v>23</v>
      </c>
      <c r="I23" t="s">
        <v>24</v>
      </c>
      <c r="J23" s="1">
        <v>38859</v>
      </c>
      <c r="K23" t="s">
        <v>108</v>
      </c>
      <c r="L23" t="s">
        <v>31</v>
      </c>
      <c r="M23" t="s">
        <v>97</v>
      </c>
      <c r="N23" t="s">
        <v>97</v>
      </c>
      <c r="O23">
        <v>15802604</v>
      </c>
      <c r="P23" t="s">
        <v>109</v>
      </c>
      <c r="Q23" t="s">
        <v>40</v>
      </c>
      <c r="R23" t="s">
        <v>94</v>
      </c>
    </row>
    <row r="24" spans="1:18" x14ac:dyDescent="0.25">
      <c r="A24" t="s">
        <v>110</v>
      </c>
      <c r="B24" t="s">
        <v>89</v>
      </c>
      <c r="C24" t="s">
        <v>90</v>
      </c>
      <c r="D24">
        <v>2433</v>
      </c>
      <c r="E24" t="s">
        <v>91</v>
      </c>
      <c r="F24">
        <v>2324</v>
      </c>
      <c r="G24" t="s">
        <v>111</v>
      </c>
      <c r="H24" t="s">
        <v>23</v>
      </c>
      <c r="I24" t="s">
        <v>24</v>
      </c>
      <c r="J24" s="1">
        <v>42625</v>
      </c>
      <c r="K24" t="s">
        <v>104</v>
      </c>
      <c r="L24" t="s">
        <v>31</v>
      </c>
      <c r="M24" t="s">
        <v>22</v>
      </c>
      <c r="N24" t="s">
        <v>22</v>
      </c>
      <c r="O24">
        <v>22055612</v>
      </c>
      <c r="P24" t="s">
        <v>112</v>
      </c>
      <c r="Q24" t="s">
        <v>22</v>
      </c>
      <c r="R24" t="s">
        <v>113</v>
      </c>
    </row>
    <row r="25" spans="1:18" x14ac:dyDescent="0.25">
      <c r="A25" t="s">
        <v>114</v>
      </c>
      <c r="B25" t="s">
        <v>89</v>
      </c>
      <c r="C25" t="s">
        <v>90</v>
      </c>
      <c r="D25">
        <v>2433</v>
      </c>
      <c r="E25" t="s">
        <v>91</v>
      </c>
      <c r="F25">
        <v>2324</v>
      </c>
      <c r="G25">
        <v>128</v>
      </c>
      <c r="H25" t="s">
        <v>23</v>
      </c>
      <c r="I25" t="s">
        <v>24</v>
      </c>
      <c r="J25" s="1">
        <v>42556</v>
      </c>
      <c r="K25" t="s">
        <v>104</v>
      </c>
      <c r="L25" t="s">
        <v>31</v>
      </c>
      <c r="M25" t="s">
        <v>115</v>
      </c>
      <c r="N25" t="s">
        <v>115</v>
      </c>
      <c r="O25">
        <v>23330039</v>
      </c>
      <c r="P25" t="s">
        <v>116</v>
      </c>
      <c r="Q25" t="s">
        <v>40</v>
      </c>
      <c r="R25" t="s">
        <v>94</v>
      </c>
    </row>
    <row r="26" spans="1:18" x14ac:dyDescent="0.25">
      <c r="A26" t="s">
        <v>97</v>
      </c>
      <c r="B26" t="s">
        <v>89</v>
      </c>
      <c r="C26" t="s">
        <v>90</v>
      </c>
      <c r="D26">
        <v>2433</v>
      </c>
      <c r="E26" t="s">
        <v>91</v>
      </c>
      <c r="F26">
        <v>2324</v>
      </c>
      <c r="G26">
        <v>110</v>
      </c>
      <c r="H26" t="s">
        <v>23</v>
      </c>
      <c r="I26" t="s">
        <v>24</v>
      </c>
      <c r="J26" s="1">
        <v>38649</v>
      </c>
      <c r="K26" t="s">
        <v>117</v>
      </c>
      <c r="L26" t="s">
        <v>31</v>
      </c>
      <c r="M26" t="s">
        <v>22</v>
      </c>
      <c r="N26" t="s">
        <v>22</v>
      </c>
      <c r="O26">
        <v>15509736</v>
      </c>
      <c r="P26" t="s">
        <v>118</v>
      </c>
      <c r="Q26" t="s">
        <v>40</v>
      </c>
      <c r="R26" t="s">
        <v>94</v>
      </c>
    </row>
    <row r="27" spans="1:18" x14ac:dyDescent="0.25">
      <c r="A27" t="s">
        <v>119</v>
      </c>
      <c r="B27" t="s">
        <v>89</v>
      </c>
      <c r="C27" t="s">
        <v>90</v>
      </c>
      <c r="D27">
        <v>2433</v>
      </c>
      <c r="E27" t="s">
        <v>91</v>
      </c>
      <c r="F27">
        <v>2324</v>
      </c>
      <c r="G27">
        <v>145</v>
      </c>
      <c r="H27" t="s">
        <v>23</v>
      </c>
      <c r="I27" t="s">
        <v>24</v>
      </c>
      <c r="J27" s="1">
        <v>42590</v>
      </c>
      <c r="K27" t="s">
        <v>120</v>
      </c>
      <c r="L27" t="s">
        <v>31</v>
      </c>
      <c r="M27" t="s">
        <v>105</v>
      </c>
      <c r="N27" t="s">
        <v>105</v>
      </c>
      <c r="O27">
        <v>11203775</v>
      </c>
      <c r="P27" t="s">
        <v>121</v>
      </c>
      <c r="Q27" t="s">
        <v>40</v>
      </c>
      <c r="R27" t="s">
        <v>94</v>
      </c>
    </row>
    <row r="28" spans="1:18" x14ac:dyDescent="0.25">
      <c r="A28" t="s">
        <v>122</v>
      </c>
      <c r="B28" t="s">
        <v>89</v>
      </c>
      <c r="C28" t="s">
        <v>90</v>
      </c>
      <c r="D28">
        <v>2433</v>
      </c>
      <c r="E28" t="s">
        <v>91</v>
      </c>
      <c r="F28">
        <v>2324</v>
      </c>
      <c r="G28">
        <v>150</v>
      </c>
      <c r="H28" t="s">
        <v>23</v>
      </c>
      <c r="I28" t="s">
        <v>24</v>
      </c>
      <c r="J28" s="1">
        <v>42499</v>
      </c>
      <c r="K28" t="s">
        <v>123</v>
      </c>
      <c r="L28" t="s">
        <v>31</v>
      </c>
      <c r="M28" t="s">
        <v>97</v>
      </c>
      <c r="N28" t="s">
        <v>97</v>
      </c>
      <c r="O28">
        <v>2193062</v>
      </c>
      <c r="P28" t="s">
        <v>124</v>
      </c>
      <c r="Q28" t="s">
        <v>40</v>
      </c>
      <c r="R28" t="s">
        <v>94</v>
      </c>
    </row>
    <row r="29" spans="1:18" x14ac:dyDescent="0.25">
      <c r="A29" t="s">
        <v>105</v>
      </c>
      <c r="B29" t="s">
        <v>89</v>
      </c>
      <c r="C29" t="s">
        <v>90</v>
      </c>
      <c r="D29">
        <v>2433</v>
      </c>
      <c r="E29" t="s">
        <v>91</v>
      </c>
      <c r="F29">
        <v>2324</v>
      </c>
      <c r="G29">
        <v>127</v>
      </c>
      <c r="H29" t="s">
        <v>23</v>
      </c>
      <c r="I29" t="s">
        <v>24</v>
      </c>
      <c r="J29" s="1">
        <v>41050</v>
      </c>
      <c r="K29" t="s">
        <v>125</v>
      </c>
      <c r="L29" t="s">
        <v>31</v>
      </c>
      <c r="M29" t="s">
        <v>22</v>
      </c>
      <c r="N29" t="s">
        <v>22</v>
      </c>
      <c r="O29">
        <v>526901</v>
      </c>
      <c r="P29" t="s">
        <v>126</v>
      </c>
      <c r="Q29" t="s">
        <v>40</v>
      </c>
      <c r="R29" t="s">
        <v>94</v>
      </c>
    </row>
    <row r="30" spans="1:18" x14ac:dyDescent="0.25">
      <c r="A30" t="s">
        <v>127</v>
      </c>
      <c r="B30" t="s">
        <v>89</v>
      </c>
      <c r="C30" t="s">
        <v>90</v>
      </c>
      <c r="D30">
        <v>2433</v>
      </c>
      <c r="E30" t="s">
        <v>91</v>
      </c>
      <c r="F30">
        <v>2324</v>
      </c>
      <c r="G30">
        <v>120</v>
      </c>
      <c r="H30" t="s">
        <v>23</v>
      </c>
      <c r="I30" t="s">
        <v>24</v>
      </c>
      <c r="J30" s="1">
        <v>34571</v>
      </c>
      <c r="K30" t="s">
        <v>128</v>
      </c>
      <c r="L30" t="s">
        <v>31</v>
      </c>
      <c r="M30" t="s">
        <v>115</v>
      </c>
      <c r="N30" t="s">
        <v>115</v>
      </c>
      <c r="O30">
        <v>8108283</v>
      </c>
      <c r="P30" t="s">
        <v>129</v>
      </c>
      <c r="Q30" t="s">
        <v>40</v>
      </c>
      <c r="R30" t="s">
        <v>94</v>
      </c>
    </row>
    <row r="31" spans="1:18" x14ac:dyDescent="0.25">
      <c r="A31" t="s">
        <v>130</v>
      </c>
      <c r="B31" t="s">
        <v>89</v>
      </c>
      <c r="C31" t="s">
        <v>90</v>
      </c>
      <c r="D31">
        <v>2433</v>
      </c>
      <c r="E31" t="s">
        <v>91</v>
      </c>
      <c r="F31">
        <v>2324</v>
      </c>
      <c r="G31">
        <v>141</v>
      </c>
      <c r="H31" t="s">
        <v>23</v>
      </c>
      <c r="I31" t="s">
        <v>24</v>
      </c>
      <c r="J31" s="1">
        <v>42541</v>
      </c>
      <c r="K31" t="s">
        <v>120</v>
      </c>
      <c r="L31" t="s">
        <v>31</v>
      </c>
      <c r="M31" t="s">
        <v>105</v>
      </c>
      <c r="N31" t="s">
        <v>105</v>
      </c>
      <c r="O31">
        <v>23171832</v>
      </c>
      <c r="P31" t="s">
        <v>131</v>
      </c>
      <c r="Q31" t="s">
        <v>40</v>
      </c>
      <c r="R31" t="s">
        <v>94</v>
      </c>
    </row>
    <row r="32" spans="1:18" x14ac:dyDescent="0.25">
      <c r="A32" t="s">
        <v>132</v>
      </c>
      <c r="B32" t="s">
        <v>133</v>
      </c>
      <c r="C32" t="s">
        <v>134</v>
      </c>
      <c r="D32">
        <v>1535</v>
      </c>
      <c r="E32" t="s">
        <v>135</v>
      </c>
      <c r="F32">
        <v>0</v>
      </c>
      <c r="G32" t="s">
        <v>22</v>
      </c>
      <c r="H32" t="s">
        <v>23</v>
      </c>
      <c r="I32" t="s">
        <v>24</v>
      </c>
      <c r="J32" s="1">
        <v>39329</v>
      </c>
      <c r="K32" t="s">
        <v>25</v>
      </c>
      <c r="L32" t="s">
        <v>31</v>
      </c>
      <c r="M32" t="s">
        <v>26</v>
      </c>
      <c r="N32" t="s">
        <v>26</v>
      </c>
      <c r="O32">
        <v>16704554</v>
      </c>
      <c r="P32" t="s">
        <v>136</v>
      </c>
      <c r="Q32" t="s">
        <v>22</v>
      </c>
      <c r="R32" t="s">
        <v>137</v>
      </c>
    </row>
    <row r="33" spans="1:18" x14ac:dyDescent="0.25">
      <c r="A33" t="s">
        <v>138</v>
      </c>
      <c r="B33" t="s">
        <v>133</v>
      </c>
      <c r="C33" t="s">
        <v>134</v>
      </c>
      <c r="D33">
        <v>1535</v>
      </c>
      <c r="E33" t="s">
        <v>135</v>
      </c>
      <c r="F33">
        <v>99027</v>
      </c>
      <c r="G33">
        <v>1</v>
      </c>
      <c r="H33" t="s">
        <v>23</v>
      </c>
      <c r="I33" t="s">
        <v>24</v>
      </c>
      <c r="J33" s="1">
        <v>42499</v>
      </c>
      <c r="K33" t="s">
        <v>139</v>
      </c>
      <c r="L33" t="s">
        <v>31</v>
      </c>
      <c r="M33" t="s">
        <v>140</v>
      </c>
      <c r="N33" t="s">
        <v>140</v>
      </c>
      <c r="O33">
        <v>22070640</v>
      </c>
      <c r="P33" t="s">
        <v>141</v>
      </c>
      <c r="Q33" t="s">
        <v>22</v>
      </c>
      <c r="R33" t="s">
        <v>142</v>
      </c>
    </row>
    <row r="34" spans="1:18" x14ac:dyDescent="0.25">
      <c r="A34" t="s">
        <v>143</v>
      </c>
      <c r="B34" t="s">
        <v>133</v>
      </c>
      <c r="C34" t="s">
        <v>134</v>
      </c>
      <c r="D34">
        <v>1535</v>
      </c>
      <c r="E34" t="s">
        <v>135</v>
      </c>
      <c r="F34">
        <v>0</v>
      </c>
      <c r="G34" t="s">
        <v>22</v>
      </c>
      <c r="H34" t="s">
        <v>23</v>
      </c>
      <c r="I34" t="s">
        <v>24</v>
      </c>
      <c r="J34" s="1">
        <v>40735</v>
      </c>
      <c r="K34" t="s">
        <v>70</v>
      </c>
      <c r="L34" t="s">
        <v>31</v>
      </c>
      <c r="M34" t="s">
        <v>132</v>
      </c>
      <c r="N34" t="s">
        <v>132</v>
      </c>
      <c r="O34">
        <v>17407191</v>
      </c>
      <c r="P34" t="s">
        <v>144</v>
      </c>
      <c r="Q34" t="s">
        <v>22</v>
      </c>
      <c r="R34" t="s">
        <v>137</v>
      </c>
    </row>
    <row r="35" spans="1:18" x14ac:dyDescent="0.25">
      <c r="A35" t="s">
        <v>145</v>
      </c>
      <c r="B35" t="s">
        <v>133</v>
      </c>
      <c r="C35" t="s">
        <v>134</v>
      </c>
      <c r="D35">
        <v>1535</v>
      </c>
      <c r="E35" t="s">
        <v>135</v>
      </c>
      <c r="F35">
        <v>99027</v>
      </c>
      <c r="G35">
        <v>1</v>
      </c>
      <c r="H35" t="s">
        <v>23</v>
      </c>
      <c r="I35" t="s">
        <v>24</v>
      </c>
      <c r="J35" s="1">
        <v>42597</v>
      </c>
      <c r="K35" t="s">
        <v>43</v>
      </c>
      <c r="L35" t="s">
        <v>31</v>
      </c>
      <c r="M35" t="s">
        <v>140</v>
      </c>
      <c r="N35" t="s">
        <v>140</v>
      </c>
      <c r="O35">
        <v>22071954</v>
      </c>
      <c r="P35" t="s">
        <v>146</v>
      </c>
      <c r="Q35" t="s">
        <v>22</v>
      </c>
      <c r="R35" t="s">
        <v>142</v>
      </c>
    </row>
    <row r="36" spans="1:18" x14ac:dyDescent="0.25">
      <c r="A36" t="s">
        <v>140</v>
      </c>
      <c r="B36" t="s">
        <v>133</v>
      </c>
      <c r="C36" t="s">
        <v>134</v>
      </c>
      <c r="D36">
        <v>1535</v>
      </c>
      <c r="E36" t="s">
        <v>135</v>
      </c>
      <c r="F36">
        <v>0</v>
      </c>
      <c r="G36" t="s">
        <v>22</v>
      </c>
      <c r="H36" t="s">
        <v>23</v>
      </c>
      <c r="I36" t="s">
        <v>24</v>
      </c>
      <c r="J36" s="1">
        <v>34911</v>
      </c>
      <c r="K36" t="s">
        <v>147</v>
      </c>
      <c r="L36" t="s">
        <v>31</v>
      </c>
      <c r="M36" t="s">
        <v>132</v>
      </c>
      <c r="N36" t="s">
        <v>132</v>
      </c>
      <c r="O36">
        <v>8702128</v>
      </c>
      <c r="P36" t="s">
        <v>148</v>
      </c>
      <c r="Q36" t="s">
        <v>22</v>
      </c>
      <c r="R36" t="s">
        <v>137</v>
      </c>
    </row>
    <row r="37" spans="1:18" x14ac:dyDescent="0.25">
      <c r="A37" t="s">
        <v>149</v>
      </c>
      <c r="B37" t="s">
        <v>133</v>
      </c>
      <c r="C37" t="s">
        <v>134</v>
      </c>
      <c r="D37">
        <v>1535</v>
      </c>
      <c r="E37" t="s">
        <v>135</v>
      </c>
      <c r="F37">
        <v>99027</v>
      </c>
      <c r="G37">
        <v>1</v>
      </c>
      <c r="H37" t="s">
        <v>23</v>
      </c>
      <c r="I37" t="s">
        <v>24</v>
      </c>
      <c r="J37" s="1">
        <v>42317</v>
      </c>
      <c r="K37" t="s">
        <v>43</v>
      </c>
      <c r="L37" t="s">
        <v>31</v>
      </c>
      <c r="M37" t="s">
        <v>140</v>
      </c>
      <c r="N37" t="s">
        <v>140</v>
      </c>
      <c r="O37">
        <v>22068769</v>
      </c>
      <c r="P37" t="s">
        <v>150</v>
      </c>
      <c r="Q37" t="s">
        <v>22</v>
      </c>
      <c r="R37" t="s">
        <v>142</v>
      </c>
    </row>
    <row r="38" spans="1:18" x14ac:dyDescent="0.25">
      <c r="A38" t="s">
        <v>151</v>
      </c>
      <c r="B38" t="s">
        <v>133</v>
      </c>
      <c r="C38" t="s">
        <v>134</v>
      </c>
      <c r="D38">
        <v>1535</v>
      </c>
      <c r="E38" t="s">
        <v>135</v>
      </c>
      <c r="F38">
        <v>99027</v>
      </c>
      <c r="G38">
        <v>0</v>
      </c>
      <c r="H38" t="s">
        <v>23</v>
      </c>
      <c r="I38" t="s">
        <v>24</v>
      </c>
      <c r="J38" s="1">
        <v>41617</v>
      </c>
      <c r="K38" t="s">
        <v>51</v>
      </c>
      <c r="L38" t="s">
        <v>31</v>
      </c>
      <c r="M38" t="s">
        <v>132</v>
      </c>
      <c r="N38" t="s">
        <v>132</v>
      </c>
      <c r="O38">
        <v>22061147</v>
      </c>
      <c r="P38" t="s">
        <v>152</v>
      </c>
      <c r="Q38" t="s">
        <v>22</v>
      </c>
      <c r="R38" t="s">
        <v>142</v>
      </c>
    </row>
    <row r="39" spans="1:18" x14ac:dyDescent="0.25">
      <c r="A39" t="s">
        <v>153</v>
      </c>
      <c r="B39" t="s">
        <v>154</v>
      </c>
      <c r="C39" t="s">
        <v>155</v>
      </c>
      <c r="D39">
        <v>1533</v>
      </c>
      <c r="E39" t="s">
        <v>156</v>
      </c>
      <c r="F39">
        <v>0</v>
      </c>
      <c r="G39" t="s">
        <v>22</v>
      </c>
      <c r="H39" t="s">
        <v>23</v>
      </c>
      <c r="I39" t="s">
        <v>24</v>
      </c>
      <c r="J39" s="1">
        <v>37718</v>
      </c>
      <c r="K39" t="s">
        <v>25</v>
      </c>
      <c r="L39" t="s">
        <v>31</v>
      </c>
      <c r="M39" t="s">
        <v>26</v>
      </c>
      <c r="N39" t="s">
        <v>46</v>
      </c>
      <c r="O39">
        <v>12504745</v>
      </c>
      <c r="P39" t="s">
        <v>157</v>
      </c>
      <c r="Q39" t="s">
        <v>22</v>
      </c>
      <c r="R39" t="s">
        <v>158</v>
      </c>
    </row>
    <row r="40" spans="1:18" x14ac:dyDescent="0.25">
      <c r="A40" t="s">
        <v>159</v>
      </c>
      <c r="B40" t="s">
        <v>154</v>
      </c>
      <c r="C40" t="s">
        <v>155</v>
      </c>
      <c r="D40">
        <v>1533</v>
      </c>
      <c r="E40" t="s">
        <v>156</v>
      </c>
      <c r="F40">
        <v>99030</v>
      </c>
      <c r="G40" t="s">
        <v>160</v>
      </c>
      <c r="H40" t="s">
        <v>23</v>
      </c>
      <c r="I40" t="s">
        <v>24</v>
      </c>
      <c r="J40" s="1">
        <v>42044</v>
      </c>
      <c r="K40" t="s">
        <v>108</v>
      </c>
      <c r="L40" t="s">
        <v>31</v>
      </c>
      <c r="M40" t="s">
        <v>161</v>
      </c>
      <c r="N40" t="s">
        <v>162</v>
      </c>
      <c r="O40">
        <v>22065392</v>
      </c>
      <c r="P40" t="s">
        <v>163</v>
      </c>
      <c r="Q40" t="s">
        <v>22</v>
      </c>
      <c r="R40" t="s">
        <v>164</v>
      </c>
    </row>
    <row r="41" spans="1:18" x14ac:dyDescent="0.25">
      <c r="A41" t="s">
        <v>165</v>
      </c>
      <c r="B41" t="s">
        <v>154</v>
      </c>
      <c r="C41" t="s">
        <v>155</v>
      </c>
      <c r="D41">
        <v>1533</v>
      </c>
      <c r="E41" t="s">
        <v>156</v>
      </c>
      <c r="F41">
        <v>99030</v>
      </c>
      <c r="G41" t="s">
        <v>166</v>
      </c>
      <c r="H41" t="s">
        <v>23</v>
      </c>
      <c r="I41" t="s">
        <v>24</v>
      </c>
      <c r="J41" s="1">
        <v>42569</v>
      </c>
      <c r="K41" t="s">
        <v>70</v>
      </c>
      <c r="L41" t="s">
        <v>31</v>
      </c>
      <c r="M41" t="s">
        <v>153</v>
      </c>
      <c r="N41" t="s">
        <v>162</v>
      </c>
      <c r="O41">
        <v>22061915</v>
      </c>
      <c r="P41" t="s">
        <v>167</v>
      </c>
      <c r="Q41" t="s">
        <v>22</v>
      </c>
      <c r="R41" t="s">
        <v>164</v>
      </c>
    </row>
    <row r="42" spans="1:18" x14ac:dyDescent="0.25">
      <c r="A42" t="s">
        <v>168</v>
      </c>
      <c r="B42" t="s">
        <v>154</v>
      </c>
      <c r="C42" t="s">
        <v>155</v>
      </c>
      <c r="D42">
        <v>1533</v>
      </c>
      <c r="E42" t="s">
        <v>156</v>
      </c>
      <c r="F42">
        <v>99030</v>
      </c>
      <c r="G42" t="s">
        <v>166</v>
      </c>
      <c r="H42" t="s">
        <v>23</v>
      </c>
      <c r="I42" t="s">
        <v>24</v>
      </c>
      <c r="J42" s="1">
        <v>42632</v>
      </c>
      <c r="K42" t="s">
        <v>147</v>
      </c>
      <c r="L42" t="s">
        <v>31</v>
      </c>
      <c r="M42" t="s">
        <v>169</v>
      </c>
      <c r="N42" t="s">
        <v>162</v>
      </c>
      <c r="O42">
        <v>22072364</v>
      </c>
      <c r="P42" t="s">
        <v>170</v>
      </c>
      <c r="Q42" t="s">
        <v>22</v>
      </c>
      <c r="R42" t="s">
        <v>164</v>
      </c>
    </row>
    <row r="43" spans="1:18" x14ac:dyDescent="0.25">
      <c r="A43" t="s">
        <v>171</v>
      </c>
      <c r="B43" t="s">
        <v>154</v>
      </c>
      <c r="C43" t="s">
        <v>155</v>
      </c>
      <c r="D43">
        <v>1533</v>
      </c>
      <c r="E43" t="s">
        <v>156</v>
      </c>
      <c r="F43">
        <v>99030</v>
      </c>
      <c r="G43" t="s">
        <v>166</v>
      </c>
      <c r="H43" t="s">
        <v>23</v>
      </c>
      <c r="I43" t="s">
        <v>24</v>
      </c>
      <c r="J43" s="1">
        <v>42633</v>
      </c>
      <c r="K43" t="s">
        <v>172</v>
      </c>
      <c r="L43" t="s">
        <v>31</v>
      </c>
      <c r="M43" t="s">
        <v>169</v>
      </c>
      <c r="N43" t="s">
        <v>162</v>
      </c>
      <c r="O43">
        <v>662415</v>
      </c>
      <c r="P43" t="s">
        <v>173</v>
      </c>
      <c r="Q43" t="s">
        <v>22</v>
      </c>
      <c r="R43" t="s">
        <v>164</v>
      </c>
    </row>
    <row r="44" spans="1:18" x14ac:dyDescent="0.25">
      <c r="A44" t="s">
        <v>174</v>
      </c>
      <c r="B44" t="s">
        <v>154</v>
      </c>
      <c r="C44" t="s">
        <v>155</v>
      </c>
      <c r="D44">
        <v>1533</v>
      </c>
      <c r="E44" t="s">
        <v>156</v>
      </c>
      <c r="F44">
        <v>99030</v>
      </c>
      <c r="G44" t="s">
        <v>166</v>
      </c>
      <c r="H44" t="s">
        <v>23</v>
      </c>
      <c r="I44" t="s">
        <v>24</v>
      </c>
      <c r="J44" s="1">
        <v>42633</v>
      </c>
      <c r="K44" t="s">
        <v>172</v>
      </c>
      <c r="L44" t="s">
        <v>31</v>
      </c>
      <c r="M44" t="s">
        <v>169</v>
      </c>
      <c r="N44" t="s">
        <v>162</v>
      </c>
      <c r="O44">
        <v>22072363</v>
      </c>
      <c r="P44" t="s">
        <v>175</v>
      </c>
      <c r="Q44" t="s">
        <v>22</v>
      </c>
      <c r="R44" t="s">
        <v>164</v>
      </c>
    </row>
    <row r="45" spans="1:18" x14ac:dyDescent="0.25">
      <c r="A45" t="s">
        <v>169</v>
      </c>
      <c r="B45" t="s">
        <v>154</v>
      </c>
      <c r="C45" t="s">
        <v>155</v>
      </c>
      <c r="D45">
        <v>1533</v>
      </c>
      <c r="E45" t="s">
        <v>156</v>
      </c>
      <c r="F45">
        <v>99030</v>
      </c>
      <c r="G45" t="s">
        <v>176</v>
      </c>
      <c r="H45" t="s">
        <v>23</v>
      </c>
      <c r="I45" t="s">
        <v>24</v>
      </c>
      <c r="J45" s="1">
        <v>42198</v>
      </c>
      <c r="K45" t="s">
        <v>177</v>
      </c>
      <c r="L45" t="s">
        <v>24</v>
      </c>
      <c r="M45" t="s">
        <v>153</v>
      </c>
      <c r="N45" t="s">
        <v>162</v>
      </c>
      <c r="O45">
        <v>22067546</v>
      </c>
      <c r="P45" t="s">
        <v>178</v>
      </c>
      <c r="Q45" t="s">
        <v>22</v>
      </c>
      <c r="R45" t="s">
        <v>164</v>
      </c>
    </row>
    <row r="46" spans="1:18" x14ac:dyDescent="0.25">
      <c r="A46" t="s">
        <v>179</v>
      </c>
      <c r="B46" t="s">
        <v>180</v>
      </c>
      <c r="C46" t="s">
        <v>181</v>
      </c>
      <c r="D46">
        <v>152</v>
      </c>
      <c r="E46" t="s">
        <v>182</v>
      </c>
      <c r="F46">
        <v>36</v>
      </c>
      <c r="G46">
        <v>306</v>
      </c>
      <c r="H46" t="s">
        <v>23</v>
      </c>
      <c r="I46" t="s">
        <v>24</v>
      </c>
      <c r="J46" s="1">
        <v>42338</v>
      </c>
      <c r="K46" t="s">
        <v>183</v>
      </c>
      <c r="L46" t="s">
        <v>31</v>
      </c>
      <c r="M46" t="s">
        <v>59</v>
      </c>
      <c r="N46" t="s">
        <v>59</v>
      </c>
      <c r="O46">
        <v>1535444</v>
      </c>
      <c r="P46" t="s">
        <v>184</v>
      </c>
      <c r="Q46" t="s">
        <v>40</v>
      </c>
      <c r="R46" t="s">
        <v>41</v>
      </c>
    </row>
    <row r="47" spans="1:18" x14ac:dyDescent="0.25">
      <c r="A47" t="s">
        <v>185</v>
      </c>
      <c r="B47" t="s">
        <v>186</v>
      </c>
      <c r="C47" t="s">
        <v>187</v>
      </c>
      <c r="D47">
        <v>152</v>
      </c>
      <c r="E47" t="s">
        <v>182</v>
      </c>
      <c r="F47">
        <v>36</v>
      </c>
      <c r="G47">
        <v>322</v>
      </c>
      <c r="H47" t="s">
        <v>23</v>
      </c>
      <c r="I47" t="s">
        <v>24</v>
      </c>
      <c r="J47" s="1">
        <v>36605</v>
      </c>
      <c r="K47" t="s">
        <v>188</v>
      </c>
      <c r="L47" t="s">
        <v>31</v>
      </c>
      <c r="M47" t="s">
        <v>189</v>
      </c>
      <c r="N47" t="s">
        <v>189</v>
      </c>
      <c r="O47">
        <v>706137</v>
      </c>
      <c r="P47" t="s">
        <v>190</v>
      </c>
      <c r="Q47" t="s">
        <v>40</v>
      </c>
      <c r="R47" t="s">
        <v>41</v>
      </c>
    </row>
    <row r="48" spans="1:18" x14ac:dyDescent="0.25">
      <c r="A48" t="s">
        <v>191</v>
      </c>
      <c r="B48" t="s">
        <v>186</v>
      </c>
      <c r="C48" t="s">
        <v>187</v>
      </c>
      <c r="D48">
        <v>152</v>
      </c>
      <c r="E48" t="s">
        <v>182</v>
      </c>
      <c r="F48">
        <v>36</v>
      </c>
      <c r="G48">
        <v>320</v>
      </c>
      <c r="H48" t="s">
        <v>23</v>
      </c>
      <c r="I48" t="s">
        <v>24</v>
      </c>
      <c r="J48" s="1">
        <v>38581</v>
      </c>
      <c r="K48" t="s">
        <v>192</v>
      </c>
      <c r="L48" t="s">
        <v>31</v>
      </c>
      <c r="M48" t="s">
        <v>189</v>
      </c>
      <c r="N48" t="s">
        <v>189</v>
      </c>
      <c r="O48">
        <v>13500771</v>
      </c>
      <c r="P48" t="s">
        <v>193</v>
      </c>
      <c r="Q48" t="s">
        <v>40</v>
      </c>
      <c r="R48" t="s">
        <v>41</v>
      </c>
    </row>
    <row r="49" spans="1:18" x14ac:dyDescent="0.25">
      <c r="A49" t="s">
        <v>194</v>
      </c>
      <c r="B49" t="s">
        <v>180</v>
      </c>
      <c r="C49" t="s">
        <v>181</v>
      </c>
      <c r="D49">
        <v>152</v>
      </c>
      <c r="E49" t="s">
        <v>182</v>
      </c>
      <c r="F49">
        <v>2902</v>
      </c>
      <c r="G49">
        <v>1</v>
      </c>
      <c r="H49" t="s">
        <v>23</v>
      </c>
      <c r="I49" t="s">
        <v>24</v>
      </c>
      <c r="J49" s="1">
        <v>41918</v>
      </c>
      <c r="K49" t="s">
        <v>195</v>
      </c>
      <c r="L49" t="s">
        <v>31</v>
      </c>
      <c r="M49" t="s">
        <v>58</v>
      </c>
      <c r="N49" t="s">
        <v>59</v>
      </c>
      <c r="O49">
        <v>22064397</v>
      </c>
      <c r="P49" t="s">
        <v>196</v>
      </c>
      <c r="Q49" t="s">
        <v>40</v>
      </c>
      <c r="R49" t="s">
        <v>197</v>
      </c>
    </row>
    <row r="50" spans="1:18" x14ac:dyDescent="0.25">
      <c r="A50" t="s">
        <v>58</v>
      </c>
      <c r="B50" t="s">
        <v>180</v>
      </c>
      <c r="C50" t="s">
        <v>181</v>
      </c>
      <c r="D50">
        <v>152</v>
      </c>
      <c r="E50" t="s">
        <v>182</v>
      </c>
      <c r="F50">
        <v>36</v>
      </c>
      <c r="G50">
        <v>306</v>
      </c>
      <c r="H50" t="s">
        <v>23</v>
      </c>
      <c r="I50" t="s">
        <v>24</v>
      </c>
      <c r="J50" s="1">
        <v>40742</v>
      </c>
      <c r="K50" t="s">
        <v>198</v>
      </c>
      <c r="L50" t="s">
        <v>24</v>
      </c>
      <c r="M50" t="s">
        <v>199</v>
      </c>
      <c r="N50" t="s">
        <v>199</v>
      </c>
      <c r="O50">
        <v>22053639</v>
      </c>
      <c r="P50" t="s">
        <v>200</v>
      </c>
      <c r="Q50" t="s">
        <v>40</v>
      </c>
      <c r="R50" t="s">
        <v>41</v>
      </c>
    </row>
    <row r="51" spans="1:18" x14ac:dyDescent="0.25">
      <c r="A51" t="s">
        <v>201</v>
      </c>
      <c r="B51" t="s">
        <v>186</v>
      </c>
      <c r="C51" t="s">
        <v>187</v>
      </c>
      <c r="D51">
        <v>152</v>
      </c>
      <c r="E51" t="s">
        <v>182</v>
      </c>
      <c r="F51">
        <v>36</v>
      </c>
      <c r="G51">
        <v>322</v>
      </c>
      <c r="H51" t="s">
        <v>23</v>
      </c>
      <c r="I51" t="s">
        <v>24</v>
      </c>
      <c r="J51" s="1">
        <v>34505</v>
      </c>
      <c r="K51" t="s">
        <v>117</v>
      </c>
      <c r="L51" t="s">
        <v>31</v>
      </c>
      <c r="M51" t="s">
        <v>185</v>
      </c>
      <c r="N51" t="s">
        <v>185</v>
      </c>
      <c r="O51">
        <v>8002727</v>
      </c>
      <c r="P51" t="s">
        <v>202</v>
      </c>
      <c r="Q51" t="s">
        <v>40</v>
      </c>
      <c r="R51" t="s">
        <v>41</v>
      </c>
    </row>
    <row r="52" spans="1:18" x14ac:dyDescent="0.25">
      <c r="A52" t="s">
        <v>203</v>
      </c>
      <c r="B52" t="s">
        <v>186</v>
      </c>
      <c r="C52" t="s">
        <v>187</v>
      </c>
      <c r="D52">
        <v>152</v>
      </c>
      <c r="E52" t="s">
        <v>182</v>
      </c>
      <c r="F52">
        <v>36</v>
      </c>
      <c r="G52">
        <v>320</v>
      </c>
      <c r="H52" t="s">
        <v>23</v>
      </c>
      <c r="I52" t="s">
        <v>24</v>
      </c>
      <c r="J52" s="1">
        <v>41729</v>
      </c>
      <c r="K52" t="s">
        <v>183</v>
      </c>
      <c r="L52" t="s">
        <v>31</v>
      </c>
      <c r="M52" t="s">
        <v>204</v>
      </c>
      <c r="N52" t="s">
        <v>204</v>
      </c>
      <c r="O52">
        <v>23109298</v>
      </c>
      <c r="P52" t="s">
        <v>205</v>
      </c>
      <c r="Q52" t="s">
        <v>40</v>
      </c>
      <c r="R52" t="s">
        <v>61</v>
      </c>
    </row>
    <row r="53" spans="1:18" x14ac:dyDescent="0.25">
      <c r="A53" t="s">
        <v>206</v>
      </c>
      <c r="B53" t="s">
        <v>186</v>
      </c>
      <c r="C53" t="s">
        <v>187</v>
      </c>
      <c r="D53">
        <v>152</v>
      </c>
      <c r="E53" t="s">
        <v>182</v>
      </c>
      <c r="F53">
        <v>36</v>
      </c>
      <c r="G53">
        <v>320</v>
      </c>
      <c r="H53" t="s">
        <v>23</v>
      </c>
      <c r="I53" t="s">
        <v>24</v>
      </c>
      <c r="J53" s="1">
        <v>39085</v>
      </c>
      <c r="K53" t="s">
        <v>207</v>
      </c>
      <c r="L53" t="s">
        <v>31</v>
      </c>
      <c r="M53" t="s">
        <v>185</v>
      </c>
      <c r="N53" t="s">
        <v>185</v>
      </c>
      <c r="O53">
        <v>14506697</v>
      </c>
      <c r="P53" t="s">
        <v>208</v>
      </c>
      <c r="Q53" t="s">
        <v>40</v>
      </c>
      <c r="R53" t="s">
        <v>61</v>
      </c>
    </row>
    <row r="54" spans="1:18" x14ac:dyDescent="0.25">
      <c r="A54" t="s">
        <v>209</v>
      </c>
      <c r="B54" t="s">
        <v>186</v>
      </c>
      <c r="C54" t="s">
        <v>187</v>
      </c>
      <c r="D54">
        <v>152</v>
      </c>
      <c r="E54" t="s">
        <v>182</v>
      </c>
      <c r="F54">
        <v>36</v>
      </c>
      <c r="G54">
        <v>304</v>
      </c>
      <c r="H54" t="s">
        <v>23</v>
      </c>
      <c r="I54" t="s">
        <v>24</v>
      </c>
      <c r="J54" s="1">
        <v>32917</v>
      </c>
      <c r="K54" t="s">
        <v>192</v>
      </c>
      <c r="L54" t="s">
        <v>31</v>
      </c>
      <c r="M54" t="s">
        <v>189</v>
      </c>
      <c r="N54" t="s">
        <v>189</v>
      </c>
      <c r="O54">
        <v>4806202</v>
      </c>
      <c r="P54" t="s">
        <v>210</v>
      </c>
      <c r="Q54" t="s">
        <v>40</v>
      </c>
      <c r="R54" t="s">
        <v>41</v>
      </c>
    </row>
    <row r="55" spans="1:18" x14ac:dyDescent="0.25">
      <c r="A55" t="s">
        <v>211</v>
      </c>
      <c r="B55" t="s">
        <v>180</v>
      </c>
      <c r="C55" t="s">
        <v>181</v>
      </c>
      <c r="D55">
        <v>152</v>
      </c>
      <c r="E55" t="s">
        <v>182</v>
      </c>
      <c r="F55">
        <v>36</v>
      </c>
      <c r="G55">
        <v>306</v>
      </c>
      <c r="H55" t="s">
        <v>23</v>
      </c>
      <c r="I55" t="s">
        <v>24</v>
      </c>
      <c r="J55" s="1">
        <v>36990</v>
      </c>
      <c r="K55" t="s">
        <v>183</v>
      </c>
      <c r="L55" t="s">
        <v>31</v>
      </c>
      <c r="M55" t="s">
        <v>59</v>
      </c>
      <c r="N55" t="s">
        <v>59</v>
      </c>
      <c r="O55">
        <v>12800432</v>
      </c>
      <c r="P55" t="s">
        <v>212</v>
      </c>
      <c r="Q55" t="s">
        <v>40</v>
      </c>
      <c r="R55" t="s">
        <v>41</v>
      </c>
    </row>
    <row r="56" spans="1:18" x14ac:dyDescent="0.25">
      <c r="A56" t="s">
        <v>213</v>
      </c>
      <c r="B56" t="s">
        <v>186</v>
      </c>
      <c r="C56" t="s">
        <v>187</v>
      </c>
      <c r="D56">
        <v>152</v>
      </c>
      <c r="E56" t="s">
        <v>182</v>
      </c>
      <c r="F56">
        <v>36</v>
      </c>
      <c r="G56" t="s">
        <v>214</v>
      </c>
      <c r="H56" t="s">
        <v>23</v>
      </c>
      <c r="I56" t="s">
        <v>24</v>
      </c>
      <c r="J56" s="1">
        <v>39637</v>
      </c>
      <c r="K56" t="s">
        <v>215</v>
      </c>
      <c r="L56" t="s">
        <v>31</v>
      </c>
      <c r="M56" t="s">
        <v>204</v>
      </c>
      <c r="N56" t="s">
        <v>204</v>
      </c>
      <c r="O56">
        <v>2101127</v>
      </c>
      <c r="P56" t="s">
        <v>216</v>
      </c>
      <c r="Q56" t="s">
        <v>40</v>
      </c>
      <c r="R56" t="s">
        <v>41</v>
      </c>
    </row>
    <row r="57" spans="1:18" x14ac:dyDescent="0.25">
      <c r="A57" t="s">
        <v>217</v>
      </c>
      <c r="B57" t="s">
        <v>180</v>
      </c>
      <c r="C57" t="s">
        <v>181</v>
      </c>
      <c r="D57">
        <v>152</v>
      </c>
      <c r="E57" t="s">
        <v>182</v>
      </c>
      <c r="F57">
        <v>2902</v>
      </c>
      <c r="G57">
        <v>1</v>
      </c>
      <c r="H57" t="s">
        <v>23</v>
      </c>
      <c r="I57" t="s">
        <v>24</v>
      </c>
      <c r="J57" s="1">
        <v>42426</v>
      </c>
      <c r="K57" t="s">
        <v>147</v>
      </c>
      <c r="L57" t="s">
        <v>31</v>
      </c>
      <c r="M57" t="s">
        <v>194</v>
      </c>
      <c r="N57" t="s">
        <v>194</v>
      </c>
      <c r="O57">
        <v>22069883</v>
      </c>
      <c r="P57" t="s">
        <v>218</v>
      </c>
      <c r="Q57" t="s">
        <v>40</v>
      </c>
      <c r="R57" t="s">
        <v>197</v>
      </c>
    </row>
    <row r="58" spans="1:18" x14ac:dyDescent="0.25">
      <c r="A58" t="s">
        <v>189</v>
      </c>
      <c r="B58" t="s">
        <v>186</v>
      </c>
      <c r="C58" t="s">
        <v>187</v>
      </c>
      <c r="D58">
        <v>152</v>
      </c>
      <c r="E58" t="s">
        <v>182</v>
      </c>
      <c r="F58">
        <v>36</v>
      </c>
      <c r="G58">
        <v>320</v>
      </c>
      <c r="H58" t="s">
        <v>23</v>
      </c>
      <c r="I58" t="s">
        <v>24</v>
      </c>
      <c r="J58" s="1">
        <v>42198</v>
      </c>
      <c r="K58" t="s">
        <v>219</v>
      </c>
      <c r="L58" t="s">
        <v>31</v>
      </c>
      <c r="M58" t="s">
        <v>204</v>
      </c>
      <c r="N58" t="s">
        <v>204</v>
      </c>
      <c r="O58">
        <v>22067309</v>
      </c>
      <c r="P58" t="s">
        <v>220</v>
      </c>
      <c r="Q58" t="s">
        <v>40</v>
      </c>
      <c r="R58" t="s">
        <v>41</v>
      </c>
    </row>
    <row r="59" spans="1:18" x14ac:dyDescent="0.25">
      <c r="A59" t="s">
        <v>221</v>
      </c>
      <c r="B59" t="s">
        <v>186</v>
      </c>
      <c r="C59" t="s">
        <v>187</v>
      </c>
      <c r="D59">
        <v>152</v>
      </c>
      <c r="E59" t="s">
        <v>182</v>
      </c>
      <c r="F59">
        <v>36</v>
      </c>
      <c r="G59">
        <v>320</v>
      </c>
      <c r="H59" t="s">
        <v>23</v>
      </c>
      <c r="I59" t="s">
        <v>24</v>
      </c>
      <c r="J59" s="1">
        <v>40378</v>
      </c>
      <c r="K59" t="s">
        <v>222</v>
      </c>
      <c r="L59" t="s">
        <v>31</v>
      </c>
      <c r="M59" t="s">
        <v>189</v>
      </c>
      <c r="N59" t="s">
        <v>189</v>
      </c>
      <c r="O59">
        <v>22051644</v>
      </c>
      <c r="P59" t="s">
        <v>223</v>
      </c>
      <c r="Q59" t="s">
        <v>40</v>
      </c>
      <c r="R59" t="s">
        <v>41</v>
      </c>
    </row>
    <row r="60" spans="1:18" x14ac:dyDescent="0.25">
      <c r="A60" t="s">
        <v>224</v>
      </c>
      <c r="B60" t="s">
        <v>180</v>
      </c>
      <c r="C60" t="s">
        <v>181</v>
      </c>
      <c r="D60">
        <v>152</v>
      </c>
      <c r="E60" t="s">
        <v>182</v>
      </c>
      <c r="F60">
        <v>36</v>
      </c>
      <c r="G60">
        <v>306</v>
      </c>
      <c r="H60" t="s">
        <v>23</v>
      </c>
      <c r="I60" t="s">
        <v>24</v>
      </c>
      <c r="J60" s="1">
        <v>36030</v>
      </c>
      <c r="K60" t="s">
        <v>147</v>
      </c>
      <c r="L60" t="s">
        <v>31</v>
      </c>
      <c r="M60" t="s">
        <v>59</v>
      </c>
      <c r="N60" t="s">
        <v>59</v>
      </c>
      <c r="O60">
        <v>10601767</v>
      </c>
      <c r="P60" t="s">
        <v>225</v>
      </c>
      <c r="Q60" t="s">
        <v>40</v>
      </c>
      <c r="R60" t="s">
        <v>41</v>
      </c>
    </row>
    <row r="61" spans="1:18" x14ac:dyDescent="0.25">
      <c r="A61" t="s">
        <v>204</v>
      </c>
      <c r="B61" t="s">
        <v>186</v>
      </c>
      <c r="C61" t="s">
        <v>187</v>
      </c>
      <c r="D61">
        <v>152</v>
      </c>
      <c r="E61" t="s">
        <v>182</v>
      </c>
      <c r="F61">
        <v>36</v>
      </c>
      <c r="G61">
        <v>314</v>
      </c>
      <c r="H61" t="s">
        <v>23</v>
      </c>
      <c r="I61" t="s">
        <v>24</v>
      </c>
      <c r="J61" s="1">
        <v>36171</v>
      </c>
      <c r="K61" t="s">
        <v>226</v>
      </c>
      <c r="L61" t="s">
        <v>31</v>
      </c>
      <c r="M61" t="s">
        <v>58</v>
      </c>
      <c r="N61" t="s">
        <v>59</v>
      </c>
      <c r="O61">
        <v>11002875</v>
      </c>
      <c r="P61" t="s">
        <v>227</v>
      </c>
      <c r="Q61" t="s">
        <v>40</v>
      </c>
      <c r="R61" t="s">
        <v>41</v>
      </c>
    </row>
    <row r="62" spans="1:18" x14ac:dyDescent="0.25">
      <c r="A62" t="s">
        <v>228</v>
      </c>
      <c r="B62" t="s">
        <v>186</v>
      </c>
      <c r="C62" t="s">
        <v>187</v>
      </c>
      <c r="D62">
        <v>152</v>
      </c>
      <c r="E62" t="s">
        <v>182</v>
      </c>
      <c r="F62">
        <v>36</v>
      </c>
      <c r="G62">
        <v>320</v>
      </c>
      <c r="H62" t="s">
        <v>23</v>
      </c>
      <c r="I62" t="s">
        <v>24</v>
      </c>
      <c r="J62" s="1">
        <v>42688</v>
      </c>
      <c r="K62" t="s">
        <v>229</v>
      </c>
      <c r="L62" t="s">
        <v>31</v>
      </c>
      <c r="M62" t="s">
        <v>204</v>
      </c>
      <c r="N62" t="s">
        <v>204</v>
      </c>
      <c r="O62">
        <v>22072992</v>
      </c>
      <c r="P62" t="s">
        <v>230</v>
      </c>
      <c r="Q62" t="s">
        <v>40</v>
      </c>
      <c r="R62" t="s">
        <v>41</v>
      </c>
    </row>
    <row r="63" spans="1:18" x14ac:dyDescent="0.25">
      <c r="A63" t="s">
        <v>59</v>
      </c>
      <c r="B63" t="s">
        <v>180</v>
      </c>
      <c r="C63" t="s">
        <v>181</v>
      </c>
      <c r="D63">
        <v>152</v>
      </c>
      <c r="E63" t="s">
        <v>182</v>
      </c>
      <c r="F63">
        <v>36</v>
      </c>
      <c r="G63">
        <v>306</v>
      </c>
      <c r="H63" t="s">
        <v>23</v>
      </c>
      <c r="I63" t="s">
        <v>24</v>
      </c>
      <c r="J63" s="1">
        <v>39324</v>
      </c>
      <c r="K63" t="s">
        <v>231</v>
      </c>
      <c r="L63" t="s">
        <v>31</v>
      </c>
      <c r="M63" t="s">
        <v>58</v>
      </c>
      <c r="N63" t="s">
        <v>204</v>
      </c>
      <c r="O63">
        <v>16700846</v>
      </c>
      <c r="P63" t="s">
        <v>232</v>
      </c>
      <c r="Q63" t="s">
        <v>40</v>
      </c>
      <c r="R63" t="s">
        <v>41</v>
      </c>
    </row>
    <row r="64" spans="1:18" x14ac:dyDescent="0.25">
      <c r="A64" t="s">
        <v>233</v>
      </c>
      <c r="B64" t="s">
        <v>186</v>
      </c>
      <c r="C64" t="s">
        <v>187</v>
      </c>
      <c r="D64">
        <v>152</v>
      </c>
      <c r="E64" t="s">
        <v>182</v>
      </c>
      <c r="F64">
        <v>36</v>
      </c>
      <c r="G64">
        <v>322</v>
      </c>
      <c r="H64" t="s">
        <v>23</v>
      </c>
      <c r="I64" t="s">
        <v>24</v>
      </c>
      <c r="J64" s="1">
        <v>36955</v>
      </c>
      <c r="K64" t="s">
        <v>222</v>
      </c>
      <c r="L64" t="s">
        <v>31</v>
      </c>
      <c r="M64" t="s">
        <v>189</v>
      </c>
      <c r="N64" t="s">
        <v>189</v>
      </c>
      <c r="O64">
        <v>12706796</v>
      </c>
      <c r="P64" t="s">
        <v>234</v>
      </c>
      <c r="Q64" t="s">
        <v>40</v>
      </c>
      <c r="R64" t="s">
        <v>41</v>
      </c>
    </row>
    <row r="65" spans="1:18" x14ac:dyDescent="0.25">
      <c r="A65" t="s">
        <v>235</v>
      </c>
      <c r="B65" t="s">
        <v>186</v>
      </c>
      <c r="C65" t="s">
        <v>187</v>
      </c>
      <c r="D65">
        <v>152</v>
      </c>
      <c r="E65" t="s">
        <v>182</v>
      </c>
      <c r="F65">
        <v>36</v>
      </c>
      <c r="G65">
        <v>322</v>
      </c>
      <c r="H65" t="s">
        <v>23</v>
      </c>
      <c r="I65" t="s">
        <v>24</v>
      </c>
      <c r="J65" s="1">
        <v>41645</v>
      </c>
      <c r="K65" t="s">
        <v>236</v>
      </c>
      <c r="L65" t="s">
        <v>31</v>
      </c>
      <c r="M65" t="s">
        <v>185</v>
      </c>
      <c r="N65" t="s">
        <v>185</v>
      </c>
      <c r="O65">
        <v>22061510</v>
      </c>
      <c r="P65" t="s">
        <v>237</v>
      </c>
      <c r="Q65" t="s">
        <v>40</v>
      </c>
      <c r="R65" t="s">
        <v>41</v>
      </c>
    </row>
    <row r="66" spans="1:18" x14ac:dyDescent="0.25">
      <c r="A66" t="s">
        <v>238</v>
      </c>
      <c r="B66" t="s">
        <v>239</v>
      </c>
      <c r="C66" t="s">
        <v>240</v>
      </c>
      <c r="D66">
        <v>1539</v>
      </c>
      <c r="E66" t="s">
        <v>241</v>
      </c>
      <c r="F66">
        <v>0</v>
      </c>
      <c r="G66" t="s">
        <v>22</v>
      </c>
      <c r="H66" t="s">
        <v>23</v>
      </c>
      <c r="I66" t="s">
        <v>24</v>
      </c>
      <c r="J66" s="1">
        <v>40623</v>
      </c>
      <c r="K66" t="s">
        <v>51</v>
      </c>
      <c r="L66" t="s">
        <v>31</v>
      </c>
      <c r="M66" t="s">
        <v>242</v>
      </c>
      <c r="N66" t="s">
        <v>242</v>
      </c>
      <c r="O66">
        <v>22052898</v>
      </c>
      <c r="P66" t="s">
        <v>243</v>
      </c>
      <c r="Q66" t="s">
        <v>22</v>
      </c>
      <c r="R66" t="s">
        <v>244</v>
      </c>
    </row>
    <row r="67" spans="1:18" x14ac:dyDescent="0.25">
      <c r="A67" t="s">
        <v>245</v>
      </c>
      <c r="B67" t="s">
        <v>239</v>
      </c>
      <c r="C67" t="s">
        <v>240</v>
      </c>
      <c r="D67">
        <v>1539</v>
      </c>
      <c r="E67" t="s">
        <v>241</v>
      </c>
      <c r="F67">
        <v>0</v>
      </c>
      <c r="G67" t="s">
        <v>22</v>
      </c>
      <c r="H67" t="s">
        <v>23</v>
      </c>
      <c r="I67" t="s">
        <v>24</v>
      </c>
      <c r="J67" s="1">
        <v>33245</v>
      </c>
      <c r="K67" t="s">
        <v>25</v>
      </c>
      <c r="L67" t="s">
        <v>24</v>
      </c>
      <c r="M67" t="s">
        <v>26</v>
      </c>
      <c r="N67" t="s">
        <v>26</v>
      </c>
      <c r="O67">
        <v>6103033</v>
      </c>
      <c r="P67" t="s">
        <v>246</v>
      </c>
      <c r="Q67" t="s">
        <v>22</v>
      </c>
      <c r="R67" t="s">
        <v>244</v>
      </c>
    </row>
    <row r="68" spans="1:18" x14ac:dyDescent="0.25">
      <c r="A68" t="s">
        <v>247</v>
      </c>
      <c r="B68" t="s">
        <v>239</v>
      </c>
      <c r="C68" t="s">
        <v>240</v>
      </c>
      <c r="D68">
        <v>1539</v>
      </c>
      <c r="E68" t="s">
        <v>241</v>
      </c>
      <c r="F68">
        <v>0</v>
      </c>
      <c r="G68" t="s">
        <v>22</v>
      </c>
      <c r="H68" t="s">
        <v>23</v>
      </c>
      <c r="I68" t="s">
        <v>24</v>
      </c>
      <c r="J68" s="1">
        <v>42303</v>
      </c>
      <c r="K68" t="s">
        <v>34</v>
      </c>
      <c r="L68" t="s">
        <v>31</v>
      </c>
      <c r="M68" t="s">
        <v>242</v>
      </c>
      <c r="N68" t="s">
        <v>242</v>
      </c>
      <c r="O68">
        <v>5907698</v>
      </c>
      <c r="P68" t="s">
        <v>248</v>
      </c>
      <c r="Q68" t="s">
        <v>22</v>
      </c>
      <c r="R68" t="s">
        <v>244</v>
      </c>
    </row>
    <row r="69" spans="1:18" x14ac:dyDescent="0.25">
      <c r="A69" t="s">
        <v>249</v>
      </c>
      <c r="B69" t="s">
        <v>239</v>
      </c>
      <c r="C69" t="s">
        <v>240</v>
      </c>
      <c r="D69">
        <v>1539</v>
      </c>
      <c r="E69" t="s">
        <v>241</v>
      </c>
      <c r="F69">
        <v>99023</v>
      </c>
      <c r="G69">
        <v>7</v>
      </c>
      <c r="H69" t="s">
        <v>23</v>
      </c>
      <c r="I69" t="s">
        <v>24</v>
      </c>
      <c r="J69" s="1">
        <v>42556</v>
      </c>
      <c r="K69" t="s">
        <v>250</v>
      </c>
      <c r="L69" t="s">
        <v>24</v>
      </c>
      <c r="M69" t="s">
        <v>245</v>
      </c>
      <c r="N69" t="s">
        <v>242</v>
      </c>
      <c r="O69">
        <v>22071445</v>
      </c>
      <c r="P69" t="s">
        <v>251</v>
      </c>
      <c r="Q69" t="s">
        <v>22</v>
      </c>
      <c r="R69" t="s">
        <v>252</v>
      </c>
    </row>
    <row r="70" spans="1:18" x14ac:dyDescent="0.25">
      <c r="A70" t="s">
        <v>253</v>
      </c>
      <c r="B70" t="s">
        <v>239</v>
      </c>
      <c r="C70" t="s">
        <v>240</v>
      </c>
      <c r="D70">
        <v>1539</v>
      </c>
      <c r="E70" t="s">
        <v>241</v>
      </c>
      <c r="F70">
        <v>99023</v>
      </c>
      <c r="G70">
        <v>7</v>
      </c>
      <c r="H70" t="s">
        <v>23</v>
      </c>
      <c r="I70" t="s">
        <v>24</v>
      </c>
      <c r="J70" s="1">
        <v>42765</v>
      </c>
      <c r="K70" t="s">
        <v>43</v>
      </c>
      <c r="L70" t="s">
        <v>31</v>
      </c>
      <c r="M70" t="s">
        <v>29</v>
      </c>
      <c r="N70" t="s">
        <v>29</v>
      </c>
      <c r="O70">
        <v>22073564</v>
      </c>
      <c r="P70" t="s">
        <v>254</v>
      </c>
      <c r="Q70" t="s">
        <v>22</v>
      </c>
      <c r="R70" t="s">
        <v>252</v>
      </c>
    </row>
    <row r="71" spans="1:18" x14ac:dyDescent="0.25">
      <c r="A71" t="s">
        <v>255</v>
      </c>
      <c r="B71" t="s">
        <v>239</v>
      </c>
      <c r="C71" t="s">
        <v>240</v>
      </c>
      <c r="D71">
        <v>1539</v>
      </c>
      <c r="E71" t="s">
        <v>241</v>
      </c>
      <c r="F71">
        <v>0</v>
      </c>
      <c r="G71" t="s">
        <v>22</v>
      </c>
      <c r="H71" t="s">
        <v>23</v>
      </c>
      <c r="I71" t="s">
        <v>24</v>
      </c>
      <c r="J71" s="1">
        <v>33581</v>
      </c>
      <c r="K71" t="s">
        <v>256</v>
      </c>
      <c r="L71" t="s">
        <v>31</v>
      </c>
      <c r="M71" t="s">
        <v>245</v>
      </c>
      <c r="N71" t="s">
        <v>245</v>
      </c>
      <c r="O71">
        <v>6604309</v>
      </c>
      <c r="P71" t="s">
        <v>257</v>
      </c>
      <c r="Q71" t="s">
        <v>22</v>
      </c>
      <c r="R71" t="s">
        <v>244</v>
      </c>
    </row>
    <row r="72" spans="1:18" x14ac:dyDescent="0.25">
      <c r="A72" t="s">
        <v>258</v>
      </c>
      <c r="B72" t="s">
        <v>239</v>
      </c>
      <c r="C72" t="s">
        <v>240</v>
      </c>
      <c r="D72">
        <v>1539</v>
      </c>
      <c r="E72" t="s">
        <v>241</v>
      </c>
      <c r="F72">
        <v>99023</v>
      </c>
      <c r="G72">
        <v>100</v>
      </c>
      <c r="H72" t="s">
        <v>23</v>
      </c>
      <c r="I72" t="s">
        <v>24</v>
      </c>
      <c r="J72" s="1">
        <v>42261</v>
      </c>
      <c r="K72" t="s">
        <v>43</v>
      </c>
      <c r="L72" t="s">
        <v>31</v>
      </c>
      <c r="M72" t="s">
        <v>29</v>
      </c>
      <c r="N72" t="s">
        <v>29</v>
      </c>
      <c r="O72">
        <v>22068137</v>
      </c>
      <c r="P72" t="s">
        <v>259</v>
      </c>
      <c r="Q72" t="s">
        <v>22</v>
      </c>
      <c r="R72" t="s">
        <v>252</v>
      </c>
    </row>
    <row r="73" spans="1:18" x14ac:dyDescent="0.25">
      <c r="A73" t="s">
        <v>260</v>
      </c>
      <c r="B73" t="s">
        <v>239</v>
      </c>
      <c r="C73" t="s">
        <v>240</v>
      </c>
      <c r="D73">
        <v>1539</v>
      </c>
      <c r="E73" t="s">
        <v>241</v>
      </c>
      <c r="F73">
        <v>0</v>
      </c>
      <c r="G73" t="s">
        <v>22</v>
      </c>
      <c r="H73" t="s">
        <v>23</v>
      </c>
      <c r="I73" t="s">
        <v>24</v>
      </c>
      <c r="J73" s="1">
        <v>41298</v>
      </c>
      <c r="K73" t="s">
        <v>43</v>
      </c>
      <c r="L73" t="s">
        <v>31</v>
      </c>
      <c r="M73" t="s">
        <v>29</v>
      </c>
      <c r="N73" t="s">
        <v>29</v>
      </c>
      <c r="O73">
        <v>22058451</v>
      </c>
      <c r="P73" t="s">
        <v>261</v>
      </c>
      <c r="Q73" t="s">
        <v>22</v>
      </c>
      <c r="R73" t="s">
        <v>244</v>
      </c>
    </row>
    <row r="74" spans="1:18" x14ac:dyDescent="0.25">
      <c r="A74" t="s">
        <v>242</v>
      </c>
      <c r="B74" t="s">
        <v>239</v>
      </c>
      <c r="C74" t="s">
        <v>240</v>
      </c>
      <c r="D74">
        <v>1539</v>
      </c>
      <c r="E74" t="s">
        <v>241</v>
      </c>
      <c r="F74">
        <v>99023</v>
      </c>
      <c r="G74">
        <v>100</v>
      </c>
      <c r="H74" t="s">
        <v>23</v>
      </c>
      <c r="I74" t="s">
        <v>24</v>
      </c>
      <c r="J74" s="1">
        <v>41575</v>
      </c>
      <c r="K74" t="s">
        <v>183</v>
      </c>
      <c r="L74" t="s">
        <v>31</v>
      </c>
      <c r="M74" t="s">
        <v>245</v>
      </c>
      <c r="N74" t="s">
        <v>245</v>
      </c>
      <c r="O74">
        <v>22059805</v>
      </c>
      <c r="P74" t="s">
        <v>262</v>
      </c>
      <c r="Q74" t="s">
        <v>22</v>
      </c>
      <c r="R74" t="s">
        <v>252</v>
      </c>
    </row>
    <row r="75" spans="1:18" x14ac:dyDescent="0.25">
      <c r="A75" t="s">
        <v>263</v>
      </c>
      <c r="B75" t="s">
        <v>264</v>
      </c>
      <c r="C75" t="s">
        <v>265</v>
      </c>
      <c r="D75">
        <v>121</v>
      </c>
      <c r="E75" t="s">
        <v>266</v>
      </c>
      <c r="F75">
        <v>38</v>
      </c>
      <c r="G75">
        <v>429</v>
      </c>
      <c r="H75" t="s">
        <v>23</v>
      </c>
      <c r="I75" t="s">
        <v>24</v>
      </c>
      <c r="J75" s="1">
        <v>31873</v>
      </c>
      <c r="K75" t="s">
        <v>267</v>
      </c>
      <c r="L75" t="s">
        <v>24</v>
      </c>
      <c r="M75" t="s">
        <v>268</v>
      </c>
      <c r="N75" t="s">
        <v>269</v>
      </c>
      <c r="O75">
        <v>3905270</v>
      </c>
      <c r="P75" t="s">
        <v>270</v>
      </c>
      <c r="Q75" t="s">
        <v>40</v>
      </c>
      <c r="R75" t="s">
        <v>65</v>
      </c>
    </row>
    <row r="76" spans="1:18" x14ac:dyDescent="0.25">
      <c r="A76" t="s">
        <v>271</v>
      </c>
      <c r="B76" t="s">
        <v>264</v>
      </c>
      <c r="C76" t="s">
        <v>265</v>
      </c>
      <c r="D76">
        <v>121</v>
      </c>
      <c r="E76" t="s">
        <v>266</v>
      </c>
      <c r="F76">
        <v>38</v>
      </c>
      <c r="G76">
        <v>429</v>
      </c>
      <c r="H76" t="s">
        <v>23</v>
      </c>
      <c r="I76" t="s">
        <v>24</v>
      </c>
      <c r="J76" s="1">
        <v>32813</v>
      </c>
      <c r="K76" t="s">
        <v>272</v>
      </c>
      <c r="L76" t="s">
        <v>24</v>
      </c>
      <c r="M76" t="s">
        <v>268</v>
      </c>
      <c r="N76" t="s">
        <v>269</v>
      </c>
      <c r="O76">
        <v>5405446</v>
      </c>
      <c r="P76" t="s">
        <v>273</v>
      </c>
      <c r="Q76" t="s">
        <v>40</v>
      </c>
      <c r="R76" t="s">
        <v>65</v>
      </c>
    </row>
    <row r="77" spans="1:18" x14ac:dyDescent="0.25">
      <c r="A77" t="s">
        <v>274</v>
      </c>
      <c r="B77" t="s">
        <v>264</v>
      </c>
      <c r="C77" t="s">
        <v>265</v>
      </c>
      <c r="D77">
        <v>121</v>
      </c>
      <c r="E77" t="s">
        <v>266</v>
      </c>
      <c r="F77">
        <v>33</v>
      </c>
      <c r="G77">
        <v>309</v>
      </c>
      <c r="H77" t="s">
        <v>23</v>
      </c>
      <c r="I77" t="s">
        <v>24</v>
      </c>
      <c r="J77" s="1">
        <v>34911</v>
      </c>
      <c r="K77" t="s">
        <v>275</v>
      </c>
      <c r="L77" t="s">
        <v>24</v>
      </c>
      <c r="M77" t="s">
        <v>268</v>
      </c>
      <c r="N77" t="s">
        <v>269</v>
      </c>
      <c r="O77">
        <v>8700586</v>
      </c>
      <c r="P77" t="s">
        <v>276</v>
      </c>
      <c r="Q77" t="s">
        <v>40</v>
      </c>
      <c r="R77" t="s">
        <v>277</v>
      </c>
    </row>
    <row r="78" spans="1:18" x14ac:dyDescent="0.25">
      <c r="A78" t="s">
        <v>278</v>
      </c>
      <c r="B78" t="s">
        <v>264</v>
      </c>
      <c r="C78" t="s">
        <v>265</v>
      </c>
      <c r="D78">
        <v>121</v>
      </c>
      <c r="E78" t="s">
        <v>266</v>
      </c>
      <c r="F78">
        <v>38</v>
      </c>
      <c r="G78">
        <v>429</v>
      </c>
      <c r="H78" t="s">
        <v>23</v>
      </c>
      <c r="I78" t="s">
        <v>24</v>
      </c>
      <c r="J78" s="1">
        <v>41641</v>
      </c>
      <c r="K78" t="s">
        <v>279</v>
      </c>
      <c r="L78" t="s">
        <v>31</v>
      </c>
      <c r="M78" t="s">
        <v>268</v>
      </c>
      <c r="N78" t="s">
        <v>280</v>
      </c>
      <c r="O78">
        <v>22061501</v>
      </c>
      <c r="P78" t="s">
        <v>281</v>
      </c>
      <c r="Q78" t="s">
        <v>40</v>
      </c>
      <c r="R78" t="s">
        <v>65</v>
      </c>
    </row>
    <row r="79" spans="1:18" x14ac:dyDescent="0.25">
      <c r="A79" t="s">
        <v>282</v>
      </c>
      <c r="B79" t="s">
        <v>264</v>
      </c>
      <c r="C79" t="s">
        <v>265</v>
      </c>
      <c r="D79">
        <v>121</v>
      </c>
      <c r="E79" t="s">
        <v>266</v>
      </c>
      <c r="F79">
        <v>90</v>
      </c>
      <c r="G79">
        <v>211</v>
      </c>
      <c r="H79" t="s">
        <v>23</v>
      </c>
      <c r="I79" t="s">
        <v>24</v>
      </c>
      <c r="J79" s="1">
        <v>29677</v>
      </c>
      <c r="K79" t="s">
        <v>272</v>
      </c>
      <c r="L79" t="s">
        <v>24</v>
      </c>
      <c r="M79" t="s">
        <v>268</v>
      </c>
      <c r="N79" t="s">
        <v>269</v>
      </c>
      <c r="O79">
        <v>2408169</v>
      </c>
      <c r="P79" t="s">
        <v>283</v>
      </c>
      <c r="Q79" t="s">
        <v>40</v>
      </c>
      <c r="R79" t="s">
        <v>102</v>
      </c>
    </row>
    <row r="80" spans="1:18" x14ac:dyDescent="0.25">
      <c r="A80" t="s">
        <v>284</v>
      </c>
      <c r="B80" t="s">
        <v>264</v>
      </c>
      <c r="C80" t="s">
        <v>265</v>
      </c>
      <c r="D80">
        <v>121</v>
      </c>
      <c r="E80" t="s">
        <v>266</v>
      </c>
      <c r="F80">
        <v>38</v>
      </c>
      <c r="G80">
        <v>429</v>
      </c>
      <c r="H80" t="s">
        <v>23</v>
      </c>
      <c r="I80" t="s">
        <v>24</v>
      </c>
      <c r="J80" s="1">
        <v>37004</v>
      </c>
      <c r="K80" t="s">
        <v>285</v>
      </c>
      <c r="L80" t="s">
        <v>31</v>
      </c>
      <c r="M80" t="s">
        <v>268</v>
      </c>
      <c r="N80" t="s">
        <v>280</v>
      </c>
      <c r="O80">
        <v>12801787</v>
      </c>
      <c r="P80" t="s">
        <v>286</v>
      </c>
      <c r="Q80" t="s">
        <v>40</v>
      </c>
      <c r="R80" t="s">
        <v>65</v>
      </c>
    </row>
    <row r="81" spans="1:18" x14ac:dyDescent="0.25">
      <c r="A81" t="s">
        <v>287</v>
      </c>
      <c r="B81" t="s">
        <v>264</v>
      </c>
      <c r="C81" t="s">
        <v>265</v>
      </c>
      <c r="D81">
        <v>121</v>
      </c>
      <c r="E81" t="s">
        <v>266</v>
      </c>
      <c r="F81">
        <v>38</v>
      </c>
      <c r="G81">
        <v>429</v>
      </c>
      <c r="H81" t="s">
        <v>23</v>
      </c>
      <c r="I81" t="s">
        <v>24</v>
      </c>
      <c r="J81" s="1">
        <v>42705</v>
      </c>
      <c r="K81" t="s">
        <v>288</v>
      </c>
      <c r="L81" t="s">
        <v>31</v>
      </c>
      <c r="M81" t="s">
        <v>268</v>
      </c>
      <c r="N81" t="s">
        <v>280</v>
      </c>
      <c r="O81">
        <v>22072967</v>
      </c>
      <c r="P81" t="s">
        <v>289</v>
      </c>
      <c r="Q81" t="s">
        <v>40</v>
      </c>
      <c r="R81" t="s">
        <v>65</v>
      </c>
    </row>
    <row r="82" spans="1:18" x14ac:dyDescent="0.25">
      <c r="A82" t="s">
        <v>290</v>
      </c>
      <c r="B82" t="s">
        <v>264</v>
      </c>
      <c r="C82" t="s">
        <v>265</v>
      </c>
      <c r="D82">
        <v>1521</v>
      </c>
      <c r="E82" t="s">
        <v>266</v>
      </c>
      <c r="F82">
        <v>38</v>
      </c>
      <c r="G82">
        <v>429</v>
      </c>
      <c r="H82" t="s">
        <v>23</v>
      </c>
      <c r="I82" t="s">
        <v>24</v>
      </c>
      <c r="J82" s="1">
        <v>40735</v>
      </c>
      <c r="K82" t="s">
        <v>291</v>
      </c>
      <c r="L82" t="s">
        <v>24</v>
      </c>
      <c r="M82" t="s">
        <v>268</v>
      </c>
      <c r="N82" t="s">
        <v>280</v>
      </c>
      <c r="O82">
        <v>758337</v>
      </c>
      <c r="P82" t="s">
        <v>292</v>
      </c>
      <c r="Q82" t="s">
        <v>40</v>
      </c>
      <c r="R82" t="s">
        <v>293</v>
      </c>
    </row>
    <row r="83" spans="1:18" x14ac:dyDescent="0.25">
      <c r="A83" t="s">
        <v>294</v>
      </c>
      <c r="B83" t="s">
        <v>264</v>
      </c>
      <c r="C83" t="s">
        <v>265</v>
      </c>
      <c r="D83">
        <v>1521</v>
      </c>
      <c r="E83" t="s">
        <v>266</v>
      </c>
      <c r="F83">
        <v>38</v>
      </c>
      <c r="G83">
        <v>429</v>
      </c>
      <c r="H83" t="s">
        <v>23</v>
      </c>
      <c r="I83" t="s">
        <v>24</v>
      </c>
      <c r="J83" s="1">
        <v>38355</v>
      </c>
      <c r="K83" t="s">
        <v>295</v>
      </c>
      <c r="L83" t="s">
        <v>24</v>
      </c>
      <c r="M83" t="s">
        <v>268</v>
      </c>
      <c r="N83" t="s">
        <v>280</v>
      </c>
      <c r="O83">
        <v>13001403</v>
      </c>
      <c r="P83" t="s">
        <v>296</v>
      </c>
      <c r="Q83" t="s">
        <v>40</v>
      </c>
      <c r="R83" t="s">
        <v>65</v>
      </c>
    </row>
    <row r="84" spans="1:18" x14ac:dyDescent="0.25">
      <c r="A84" t="s">
        <v>297</v>
      </c>
      <c r="B84" t="s">
        <v>264</v>
      </c>
      <c r="C84" t="s">
        <v>265</v>
      </c>
      <c r="D84">
        <v>1521</v>
      </c>
      <c r="E84" t="s">
        <v>266</v>
      </c>
      <c r="F84">
        <v>38</v>
      </c>
      <c r="G84">
        <v>429</v>
      </c>
      <c r="H84" t="s">
        <v>23</v>
      </c>
      <c r="I84" t="s">
        <v>24</v>
      </c>
      <c r="J84" s="1">
        <v>31719</v>
      </c>
      <c r="K84" t="s">
        <v>147</v>
      </c>
      <c r="L84" t="s">
        <v>31</v>
      </c>
      <c r="M84" t="s">
        <v>298</v>
      </c>
      <c r="N84" t="s">
        <v>298</v>
      </c>
      <c r="O84">
        <v>3800674</v>
      </c>
      <c r="P84" t="s">
        <v>299</v>
      </c>
      <c r="Q84" t="s">
        <v>40</v>
      </c>
      <c r="R84" t="s">
        <v>65</v>
      </c>
    </row>
    <row r="85" spans="1:18" x14ac:dyDescent="0.25">
      <c r="A85" t="s">
        <v>300</v>
      </c>
      <c r="B85" t="s">
        <v>264</v>
      </c>
      <c r="C85" t="s">
        <v>265</v>
      </c>
      <c r="D85">
        <v>1521</v>
      </c>
      <c r="E85" t="s">
        <v>266</v>
      </c>
      <c r="F85">
        <v>38</v>
      </c>
      <c r="G85">
        <v>429</v>
      </c>
      <c r="H85" t="s">
        <v>23</v>
      </c>
      <c r="I85" t="s">
        <v>24</v>
      </c>
      <c r="J85" s="1">
        <v>42163</v>
      </c>
      <c r="K85" t="s">
        <v>128</v>
      </c>
      <c r="L85" t="s">
        <v>31</v>
      </c>
      <c r="M85" t="s">
        <v>298</v>
      </c>
      <c r="N85" t="s">
        <v>298</v>
      </c>
      <c r="O85">
        <v>23209193</v>
      </c>
      <c r="P85" t="s">
        <v>301</v>
      </c>
      <c r="Q85" t="s">
        <v>40</v>
      </c>
      <c r="R85" t="s">
        <v>65</v>
      </c>
    </row>
    <row r="86" spans="1:18" x14ac:dyDescent="0.25">
      <c r="A86" t="s">
        <v>302</v>
      </c>
      <c r="B86" t="s">
        <v>264</v>
      </c>
      <c r="C86" t="s">
        <v>265</v>
      </c>
      <c r="D86">
        <v>1521</v>
      </c>
      <c r="E86" t="s">
        <v>266</v>
      </c>
      <c r="F86">
        <v>38</v>
      </c>
      <c r="G86">
        <v>429</v>
      </c>
      <c r="H86" t="s">
        <v>23</v>
      </c>
      <c r="I86" t="s">
        <v>24</v>
      </c>
      <c r="J86" s="1">
        <v>35912</v>
      </c>
      <c r="K86" t="s">
        <v>303</v>
      </c>
      <c r="L86" t="s">
        <v>24</v>
      </c>
      <c r="M86" t="s">
        <v>268</v>
      </c>
      <c r="N86" t="s">
        <v>280</v>
      </c>
      <c r="O86">
        <v>10406476</v>
      </c>
      <c r="P86" t="s">
        <v>304</v>
      </c>
      <c r="Q86" t="s">
        <v>40</v>
      </c>
      <c r="R86" t="s">
        <v>65</v>
      </c>
    </row>
    <row r="87" spans="1:18" x14ac:dyDescent="0.25">
      <c r="A87" t="s">
        <v>305</v>
      </c>
      <c r="B87" t="s">
        <v>264</v>
      </c>
      <c r="C87" t="s">
        <v>265</v>
      </c>
      <c r="D87">
        <v>2421</v>
      </c>
      <c r="E87" t="s">
        <v>266</v>
      </c>
      <c r="F87">
        <v>38</v>
      </c>
      <c r="G87">
        <v>429</v>
      </c>
      <c r="H87" t="s">
        <v>23</v>
      </c>
      <c r="I87" t="s">
        <v>24</v>
      </c>
      <c r="J87" s="1">
        <v>38169</v>
      </c>
      <c r="K87" t="s">
        <v>267</v>
      </c>
      <c r="L87" t="s">
        <v>31</v>
      </c>
      <c r="M87" t="s">
        <v>268</v>
      </c>
      <c r="N87" t="s">
        <v>280</v>
      </c>
      <c r="O87">
        <v>14408023</v>
      </c>
      <c r="P87" t="s">
        <v>306</v>
      </c>
      <c r="Q87" t="s">
        <v>40</v>
      </c>
      <c r="R87" t="s">
        <v>65</v>
      </c>
    </row>
    <row r="88" spans="1:18" x14ac:dyDescent="0.25">
      <c r="A88" t="s">
        <v>307</v>
      </c>
      <c r="B88" t="s">
        <v>264</v>
      </c>
      <c r="C88" t="s">
        <v>265</v>
      </c>
      <c r="D88">
        <v>2421</v>
      </c>
      <c r="E88" t="s">
        <v>266</v>
      </c>
      <c r="F88">
        <v>38</v>
      </c>
      <c r="G88">
        <v>429</v>
      </c>
      <c r="H88" t="s">
        <v>23</v>
      </c>
      <c r="I88" t="s">
        <v>24</v>
      </c>
      <c r="J88" s="1">
        <v>37120</v>
      </c>
      <c r="K88" t="s">
        <v>308</v>
      </c>
      <c r="L88" t="s">
        <v>31</v>
      </c>
      <c r="M88" t="s">
        <v>268</v>
      </c>
      <c r="N88" t="s">
        <v>280</v>
      </c>
      <c r="O88">
        <v>13008325</v>
      </c>
      <c r="P88" t="s">
        <v>309</v>
      </c>
      <c r="Q88" t="s">
        <v>40</v>
      </c>
      <c r="R88" t="s">
        <v>65</v>
      </c>
    </row>
    <row r="89" spans="1:18" x14ac:dyDescent="0.25">
      <c r="A89" t="s">
        <v>310</v>
      </c>
      <c r="B89" t="s">
        <v>264</v>
      </c>
      <c r="C89" t="s">
        <v>265</v>
      </c>
      <c r="D89">
        <v>2421</v>
      </c>
      <c r="E89" t="s">
        <v>266</v>
      </c>
      <c r="F89">
        <v>38</v>
      </c>
      <c r="G89">
        <v>429</v>
      </c>
      <c r="H89" t="s">
        <v>23</v>
      </c>
      <c r="I89" t="s">
        <v>24</v>
      </c>
      <c r="J89" s="1">
        <v>42310</v>
      </c>
      <c r="K89" t="s">
        <v>311</v>
      </c>
      <c r="L89" t="s">
        <v>31</v>
      </c>
      <c r="M89" t="s">
        <v>269</v>
      </c>
      <c r="N89" t="s">
        <v>269</v>
      </c>
      <c r="O89">
        <v>22068726</v>
      </c>
      <c r="P89" t="s">
        <v>312</v>
      </c>
      <c r="Q89" t="s">
        <v>40</v>
      </c>
      <c r="R89" t="s">
        <v>65</v>
      </c>
    </row>
    <row r="90" spans="1:18" x14ac:dyDescent="0.25">
      <c r="A90" t="s">
        <v>313</v>
      </c>
      <c r="B90" t="s">
        <v>264</v>
      </c>
      <c r="C90" t="s">
        <v>265</v>
      </c>
      <c r="D90">
        <v>2421</v>
      </c>
      <c r="E90" t="s">
        <v>266</v>
      </c>
      <c r="F90">
        <v>38</v>
      </c>
      <c r="G90">
        <v>526</v>
      </c>
      <c r="H90" t="s">
        <v>23</v>
      </c>
      <c r="I90" t="s">
        <v>24</v>
      </c>
      <c r="J90" s="1">
        <v>42345</v>
      </c>
      <c r="K90" t="s">
        <v>314</v>
      </c>
      <c r="L90" t="s">
        <v>31</v>
      </c>
      <c r="M90" t="s">
        <v>315</v>
      </c>
      <c r="N90" t="s">
        <v>315</v>
      </c>
      <c r="O90">
        <v>22068978</v>
      </c>
      <c r="P90" t="s">
        <v>316</v>
      </c>
      <c r="Q90" t="s">
        <v>40</v>
      </c>
      <c r="R90" t="s">
        <v>65</v>
      </c>
    </row>
    <row r="91" spans="1:18" x14ac:dyDescent="0.25">
      <c r="A91" t="s">
        <v>317</v>
      </c>
      <c r="B91" t="s">
        <v>264</v>
      </c>
      <c r="C91" t="s">
        <v>265</v>
      </c>
      <c r="D91">
        <v>2421</v>
      </c>
      <c r="E91" t="s">
        <v>266</v>
      </c>
      <c r="F91">
        <v>38</v>
      </c>
      <c r="G91">
        <v>429</v>
      </c>
      <c r="H91" t="s">
        <v>23</v>
      </c>
      <c r="I91" t="s">
        <v>24</v>
      </c>
      <c r="J91" s="1">
        <v>42478</v>
      </c>
      <c r="K91" t="s">
        <v>318</v>
      </c>
      <c r="L91" t="s">
        <v>31</v>
      </c>
      <c r="M91" t="s">
        <v>319</v>
      </c>
      <c r="N91" t="s">
        <v>319</v>
      </c>
      <c r="O91">
        <v>22057609</v>
      </c>
      <c r="P91" t="s">
        <v>320</v>
      </c>
      <c r="Q91" t="s">
        <v>40</v>
      </c>
      <c r="R91" t="s">
        <v>65</v>
      </c>
    </row>
    <row r="92" spans="1:18" x14ac:dyDescent="0.25">
      <c r="A92" t="s">
        <v>321</v>
      </c>
      <c r="B92" t="s">
        <v>264</v>
      </c>
      <c r="C92" t="s">
        <v>265</v>
      </c>
      <c r="D92">
        <v>2421</v>
      </c>
      <c r="E92" t="s">
        <v>266</v>
      </c>
      <c r="F92">
        <v>38</v>
      </c>
      <c r="G92">
        <v>429</v>
      </c>
      <c r="H92" t="s">
        <v>23</v>
      </c>
      <c r="I92" t="s">
        <v>24</v>
      </c>
      <c r="J92" s="1">
        <v>42751</v>
      </c>
      <c r="K92" t="s">
        <v>322</v>
      </c>
      <c r="L92" t="s">
        <v>24</v>
      </c>
      <c r="M92" t="s">
        <v>268</v>
      </c>
      <c r="N92" t="s">
        <v>280</v>
      </c>
      <c r="O92">
        <v>22072880</v>
      </c>
      <c r="P92" t="s">
        <v>323</v>
      </c>
      <c r="Q92" t="s">
        <v>40</v>
      </c>
      <c r="R92" t="s">
        <v>65</v>
      </c>
    </row>
    <row r="93" spans="1:18" x14ac:dyDescent="0.25">
      <c r="A93" t="s">
        <v>324</v>
      </c>
      <c r="B93" t="s">
        <v>264</v>
      </c>
      <c r="C93" t="s">
        <v>265</v>
      </c>
      <c r="D93">
        <v>2421</v>
      </c>
      <c r="E93" t="s">
        <v>266</v>
      </c>
      <c r="F93">
        <v>38</v>
      </c>
      <c r="G93">
        <v>429</v>
      </c>
      <c r="H93" t="s">
        <v>23</v>
      </c>
      <c r="I93" t="s">
        <v>24</v>
      </c>
      <c r="J93" s="1">
        <v>38663</v>
      </c>
      <c r="K93" t="s">
        <v>325</v>
      </c>
      <c r="L93" t="s">
        <v>31</v>
      </c>
      <c r="M93" t="s">
        <v>326</v>
      </c>
      <c r="N93" t="s">
        <v>326</v>
      </c>
      <c r="O93">
        <v>653149</v>
      </c>
      <c r="P93" t="s">
        <v>327</v>
      </c>
      <c r="Q93" t="s">
        <v>40</v>
      </c>
      <c r="R93" t="s">
        <v>293</v>
      </c>
    </row>
    <row r="94" spans="1:18" x14ac:dyDescent="0.25">
      <c r="A94" t="s">
        <v>319</v>
      </c>
      <c r="B94" t="s">
        <v>264</v>
      </c>
      <c r="C94" t="s">
        <v>265</v>
      </c>
      <c r="D94">
        <v>2421</v>
      </c>
      <c r="E94" t="s">
        <v>266</v>
      </c>
      <c r="F94">
        <v>38</v>
      </c>
      <c r="G94">
        <v>429</v>
      </c>
      <c r="H94" t="s">
        <v>23</v>
      </c>
      <c r="I94" t="s">
        <v>24</v>
      </c>
      <c r="J94" s="1">
        <v>38383</v>
      </c>
      <c r="K94" t="s">
        <v>328</v>
      </c>
      <c r="L94" t="s">
        <v>31</v>
      </c>
      <c r="M94" t="s">
        <v>282</v>
      </c>
      <c r="N94" t="s">
        <v>282</v>
      </c>
      <c r="O94">
        <v>7108772</v>
      </c>
      <c r="P94" t="s">
        <v>329</v>
      </c>
      <c r="Q94" t="s">
        <v>40</v>
      </c>
      <c r="R94" t="s">
        <v>65</v>
      </c>
    </row>
    <row r="95" spans="1:18" x14ac:dyDescent="0.25">
      <c r="A95" t="s">
        <v>330</v>
      </c>
      <c r="B95" t="s">
        <v>264</v>
      </c>
      <c r="C95" t="s">
        <v>265</v>
      </c>
      <c r="D95">
        <v>2421</v>
      </c>
      <c r="E95" t="s">
        <v>266</v>
      </c>
      <c r="F95">
        <v>77</v>
      </c>
      <c r="G95">
        <v>828</v>
      </c>
      <c r="H95" t="s">
        <v>23</v>
      </c>
      <c r="I95" t="s">
        <v>24</v>
      </c>
      <c r="J95" s="1">
        <v>42569</v>
      </c>
      <c r="K95" t="s">
        <v>120</v>
      </c>
      <c r="L95" t="s">
        <v>31</v>
      </c>
      <c r="M95" t="s">
        <v>307</v>
      </c>
      <c r="N95" t="s">
        <v>307</v>
      </c>
      <c r="O95">
        <v>23155762</v>
      </c>
      <c r="P95" t="s">
        <v>331</v>
      </c>
      <c r="Q95" t="s">
        <v>40</v>
      </c>
      <c r="R95" t="s">
        <v>332</v>
      </c>
    </row>
    <row r="96" spans="1:18" x14ac:dyDescent="0.25">
      <c r="A96" t="s">
        <v>268</v>
      </c>
      <c r="B96" t="s">
        <v>264</v>
      </c>
      <c r="C96" t="s">
        <v>265</v>
      </c>
      <c r="D96">
        <v>2421</v>
      </c>
      <c r="E96" t="s">
        <v>266</v>
      </c>
      <c r="F96">
        <v>38</v>
      </c>
      <c r="G96">
        <v>429</v>
      </c>
      <c r="H96" t="s">
        <v>23</v>
      </c>
      <c r="I96" t="s">
        <v>24</v>
      </c>
      <c r="J96" s="1">
        <v>37118</v>
      </c>
      <c r="K96" t="s">
        <v>333</v>
      </c>
      <c r="L96" t="s">
        <v>24</v>
      </c>
      <c r="M96" t="s">
        <v>58</v>
      </c>
      <c r="N96" t="s">
        <v>59</v>
      </c>
      <c r="O96">
        <v>13004277</v>
      </c>
      <c r="P96" t="s">
        <v>334</v>
      </c>
      <c r="Q96" t="s">
        <v>40</v>
      </c>
      <c r="R96" t="s">
        <v>65</v>
      </c>
    </row>
    <row r="97" spans="1:18" x14ac:dyDescent="0.25">
      <c r="A97" t="s">
        <v>335</v>
      </c>
      <c r="B97" t="s">
        <v>264</v>
      </c>
      <c r="C97" t="s">
        <v>265</v>
      </c>
      <c r="D97">
        <v>2421</v>
      </c>
      <c r="E97" t="s">
        <v>266</v>
      </c>
      <c r="F97">
        <v>38</v>
      </c>
      <c r="G97">
        <v>429</v>
      </c>
      <c r="H97" t="s">
        <v>23</v>
      </c>
      <c r="I97" t="s">
        <v>24</v>
      </c>
      <c r="J97" s="1">
        <v>40763</v>
      </c>
      <c r="K97" t="s">
        <v>336</v>
      </c>
      <c r="L97" t="s">
        <v>31</v>
      </c>
      <c r="M97" t="s">
        <v>337</v>
      </c>
      <c r="N97" t="s">
        <v>337</v>
      </c>
      <c r="O97">
        <v>1520217</v>
      </c>
      <c r="P97" t="s">
        <v>338</v>
      </c>
      <c r="Q97" t="s">
        <v>40</v>
      </c>
      <c r="R97" t="s">
        <v>65</v>
      </c>
    </row>
    <row r="98" spans="1:18" x14ac:dyDescent="0.25">
      <c r="A98" t="s">
        <v>339</v>
      </c>
      <c r="B98" t="s">
        <v>264</v>
      </c>
      <c r="C98" t="s">
        <v>265</v>
      </c>
      <c r="D98">
        <v>2421</v>
      </c>
      <c r="E98" t="s">
        <v>266</v>
      </c>
      <c r="F98">
        <v>33</v>
      </c>
      <c r="G98">
        <v>325</v>
      </c>
      <c r="H98" t="s">
        <v>23</v>
      </c>
      <c r="I98" t="s">
        <v>24</v>
      </c>
      <c r="J98" s="1">
        <v>38819</v>
      </c>
      <c r="K98" t="s">
        <v>340</v>
      </c>
      <c r="L98" t="s">
        <v>31</v>
      </c>
      <c r="M98" t="s">
        <v>341</v>
      </c>
      <c r="N98" t="s">
        <v>342</v>
      </c>
      <c r="O98">
        <v>409350</v>
      </c>
      <c r="P98" t="s">
        <v>343</v>
      </c>
      <c r="Q98" t="s">
        <v>40</v>
      </c>
      <c r="R98" t="s">
        <v>277</v>
      </c>
    </row>
    <row r="99" spans="1:18" x14ac:dyDescent="0.25">
      <c r="A99" t="s">
        <v>344</v>
      </c>
      <c r="B99" t="s">
        <v>264</v>
      </c>
      <c r="C99" t="s">
        <v>265</v>
      </c>
      <c r="D99">
        <v>2421</v>
      </c>
      <c r="E99" t="s">
        <v>266</v>
      </c>
      <c r="F99">
        <v>38</v>
      </c>
      <c r="G99">
        <v>429</v>
      </c>
      <c r="H99" t="s">
        <v>23</v>
      </c>
      <c r="I99" t="s">
        <v>24</v>
      </c>
      <c r="J99" s="1">
        <v>29732</v>
      </c>
      <c r="K99" t="s">
        <v>345</v>
      </c>
      <c r="L99" t="s">
        <v>24</v>
      </c>
      <c r="M99" t="s">
        <v>58</v>
      </c>
      <c r="N99" t="s">
        <v>59</v>
      </c>
      <c r="O99">
        <v>2408813</v>
      </c>
      <c r="P99" t="s">
        <v>346</v>
      </c>
      <c r="Q99" t="s">
        <v>40</v>
      </c>
      <c r="R99" t="s">
        <v>293</v>
      </c>
    </row>
    <row r="100" spans="1:18" x14ac:dyDescent="0.25">
      <c r="A100" t="s">
        <v>347</v>
      </c>
      <c r="B100" t="s">
        <v>264</v>
      </c>
      <c r="C100" t="s">
        <v>265</v>
      </c>
      <c r="D100">
        <v>2421</v>
      </c>
      <c r="E100" t="s">
        <v>266</v>
      </c>
      <c r="F100">
        <v>203</v>
      </c>
      <c r="G100" t="s">
        <v>348</v>
      </c>
      <c r="H100" t="s">
        <v>23</v>
      </c>
      <c r="I100" t="s">
        <v>24</v>
      </c>
      <c r="J100" s="1">
        <v>37032</v>
      </c>
      <c r="K100" t="s">
        <v>349</v>
      </c>
      <c r="L100" t="s">
        <v>31</v>
      </c>
      <c r="M100" t="s">
        <v>319</v>
      </c>
      <c r="N100" t="s">
        <v>319</v>
      </c>
      <c r="O100">
        <v>549680</v>
      </c>
      <c r="P100" t="s">
        <v>350</v>
      </c>
      <c r="Q100" t="s">
        <v>40</v>
      </c>
      <c r="R100" t="s">
        <v>351</v>
      </c>
    </row>
    <row r="101" spans="1:18" x14ac:dyDescent="0.25">
      <c r="A101" t="s">
        <v>280</v>
      </c>
      <c r="B101" t="s">
        <v>264</v>
      </c>
      <c r="C101" t="s">
        <v>265</v>
      </c>
      <c r="D101">
        <v>2421</v>
      </c>
      <c r="E101" t="s">
        <v>266</v>
      </c>
      <c r="F101">
        <v>38</v>
      </c>
      <c r="G101">
        <v>429</v>
      </c>
      <c r="H101" t="s">
        <v>23</v>
      </c>
      <c r="I101" t="s">
        <v>24</v>
      </c>
      <c r="J101" s="1">
        <v>40112</v>
      </c>
      <c r="K101" t="s">
        <v>183</v>
      </c>
      <c r="L101" t="s">
        <v>31</v>
      </c>
      <c r="M101" t="s">
        <v>268</v>
      </c>
      <c r="N101" t="s">
        <v>269</v>
      </c>
      <c r="O101">
        <v>5904358</v>
      </c>
      <c r="P101" t="s">
        <v>352</v>
      </c>
      <c r="Q101" t="s">
        <v>40</v>
      </c>
      <c r="R101" t="s">
        <v>65</v>
      </c>
    </row>
    <row r="102" spans="1:18" x14ac:dyDescent="0.25">
      <c r="A102" t="s">
        <v>337</v>
      </c>
      <c r="B102" t="s">
        <v>264</v>
      </c>
      <c r="C102" t="s">
        <v>265</v>
      </c>
      <c r="D102">
        <v>2421</v>
      </c>
      <c r="E102" t="s">
        <v>266</v>
      </c>
      <c r="F102">
        <v>107</v>
      </c>
      <c r="G102" t="s">
        <v>353</v>
      </c>
      <c r="H102" t="s">
        <v>23</v>
      </c>
      <c r="I102" t="s">
        <v>24</v>
      </c>
      <c r="J102" s="1">
        <v>31656</v>
      </c>
      <c r="K102" t="s">
        <v>272</v>
      </c>
      <c r="L102" t="s">
        <v>24</v>
      </c>
      <c r="M102" t="s">
        <v>268</v>
      </c>
      <c r="N102" t="s">
        <v>280</v>
      </c>
      <c r="O102">
        <v>3702673</v>
      </c>
      <c r="P102" t="s">
        <v>354</v>
      </c>
      <c r="Q102" t="s">
        <v>40</v>
      </c>
      <c r="R102" t="s">
        <v>355</v>
      </c>
    </row>
    <row r="103" spans="1:18" x14ac:dyDescent="0.25">
      <c r="A103" t="s">
        <v>356</v>
      </c>
      <c r="B103" t="s">
        <v>264</v>
      </c>
      <c r="C103" t="s">
        <v>265</v>
      </c>
      <c r="D103">
        <v>2421</v>
      </c>
      <c r="E103" t="s">
        <v>266</v>
      </c>
      <c r="F103">
        <v>38</v>
      </c>
      <c r="G103">
        <v>429</v>
      </c>
      <c r="H103" t="s">
        <v>23</v>
      </c>
      <c r="I103" t="s">
        <v>24</v>
      </c>
      <c r="J103" s="1">
        <v>41981</v>
      </c>
      <c r="K103" t="s">
        <v>183</v>
      </c>
      <c r="L103" t="s">
        <v>31</v>
      </c>
      <c r="M103" t="s">
        <v>269</v>
      </c>
      <c r="N103" t="s">
        <v>269</v>
      </c>
      <c r="O103">
        <v>4208714</v>
      </c>
      <c r="P103" t="s">
        <v>357</v>
      </c>
      <c r="Q103" t="s">
        <v>40</v>
      </c>
      <c r="R103" t="s">
        <v>65</v>
      </c>
    </row>
    <row r="104" spans="1:18" x14ac:dyDescent="0.25">
      <c r="A104" t="s">
        <v>358</v>
      </c>
      <c r="B104" t="s">
        <v>264</v>
      </c>
      <c r="C104" t="s">
        <v>265</v>
      </c>
      <c r="D104">
        <v>2421</v>
      </c>
      <c r="E104" t="s">
        <v>266</v>
      </c>
      <c r="F104">
        <v>38</v>
      </c>
      <c r="G104">
        <v>429</v>
      </c>
      <c r="H104" t="s">
        <v>23</v>
      </c>
      <c r="I104" t="s">
        <v>24</v>
      </c>
      <c r="J104" s="1">
        <v>42653</v>
      </c>
      <c r="K104" t="s">
        <v>314</v>
      </c>
      <c r="L104" t="s">
        <v>31</v>
      </c>
      <c r="M104" t="s">
        <v>341</v>
      </c>
      <c r="N104" t="s">
        <v>342</v>
      </c>
      <c r="O104">
        <v>23110035</v>
      </c>
      <c r="P104" t="s">
        <v>359</v>
      </c>
      <c r="Q104" t="s">
        <v>40</v>
      </c>
      <c r="R104" t="s">
        <v>293</v>
      </c>
    </row>
    <row r="105" spans="1:18" x14ac:dyDescent="0.25">
      <c r="A105" t="s">
        <v>360</v>
      </c>
      <c r="B105" t="s">
        <v>264</v>
      </c>
      <c r="C105" t="s">
        <v>265</v>
      </c>
      <c r="D105">
        <v>2421</v>
      </c>
      <c r="E105" t="s">
        <v>266</v>
      </c>
      <c r="F105">
        <v>38</v>
      </c>
      <c r="G105">
        <v>429</v>
      </c>
      <c r="H105" t="s">
        <v>23</v>
      </c>
      <c r="I105" t="s">
        <v>24</v>
      </c>
      <c r="J105" s="1">
        <v>41878</v>
      </c>
      <c r="K105" t="s">
        <v>314</v>
      </c>
      <c r="L105" t="s">
        <v>31</v>
      </c>
      <c r="M105" t="s">
        <v>326</v>
      </c>
      <c r="N105" t="s">
        <v>326</v>
      </c>
      <c r="O105">
        <v>850116</v>
      </c>
      <c r="P105" t="s">
        <v>361</v>
      </c>
      <c r="Q105" t="s">
        <v>40</v>
      </c>
      <c r="R105" t="s">
        <v>65</v>
      </c>
    </row>
    <row r="106" spans="1:18" x14ac:dyDescent="0.25">
      <c r="A106" t="s">
        <v>362</v>
      </c>
      <c r="B106" t="s">
        <v>264</v>
      </c>
      <c r="C106" t="s">
        <v>265</v>
      </c>
      <c r="D106">
        <v>2421</v>
      </c>
      <c r="E106" t="s">
        <v>266</v>
      </c>
      <c r="F106">
        <v>38</v>
      </c>
      <c r="G106">
        <v>429</v>
      </c>
      <c r="H106" t="s">
        <v>23</v>
      </c>
      <c r="I106" t="s">
        <v>24</v>
      </c>
      <c r="J106" s="1">
        <v>42515</v>
      </c>
      <c r="K106" t="s">
        <v>128</v>
      </c>
      <c r="L106" t="s">
        <v>31</v>
      </c>
      <c r="M106" t="s">
        <v>363</v>
      </c>
      <c r="N106" t="s">
        <v>363</v>
      </c>
      <c r="O106">
        <v>23159446</v>
      </c>
      <c r="P106" t="s">
        <v>364</v>
      </c>
      <c r="Q106" t="s">
        <v>40</v>
      </c>
      <c r="R106" t="s">
        <v>65</v>
      </c>
    </row>
    <row r="107" spans="1:18" x14ac:dyDescent="0.25">
      <c r="A107" t="s">
        <v>365</v>
      </c>
      <c r="B107" t="s">
        <v>264</v>
      </c>
      <c r="C107" t="s">
        <v>265</v>
      </c>
      <c r="D107">
        <v>2421</v>
      </c>
      <c r="E107" t="s">
        <v>266</v>
      </c>
      <c r="F107">
        <v>38</v>
      </c>
      <c r="G107">
        <v>429</v>
      </c>
      <c r="H107" t="s">
        <v>23</v>
      </c>
      <c r="I107" t="s">
        <v>24</v>
      </c>
      <c r="J107" s="1">
        <v>42009</v>
      </c>
      <c r="K107" t="s">
        <v>314</v>
      </c>
      <c r="L107" t="s">
        <v>31</v>
      </c>
      <c r="M107" t="s">
        <v>271</v>
      </c>
      <c r="N107" t="s">
        <v>271</v>
      </c>
      <c r="O107">
        <v>13307378</v>
      </c>
      <c r="P107" t="s">
        <v>366</v>
      </c>
      <c r="Q107" t="s">
        <v>40</v>
      </c>
      <c r="R107" t="s">
        <v>65</v>
      </c>
    </row>
    <row r="108" spans="1:18" x14ac:dyDescent="0.25">
      <c r="A108" t="s">
        <v>367</v>
      </c>
      <c r="B108" t="s">
        <v>264</v>
      </c>
      <c r="C108" t="s">
        <v>265</v>
      </c>
      <c r="D108">
        <v>2421</v>
      </c>
      <c r="E108" t="s">
        <v>266</v>
      </c>
      <c r="F108">
        <v>38</v>
      </c>
      <c r="G108">
        <v>429</v>
      </c>
      <c r="H108" t="s">
        <v>23</v>
      </c>
      <c r="I108" t="s">
        <v>24</v>
      </c>
      <c r="J108" s="1">
        <v>40203</v>
      </c>
      <c r="K108" t="s">
        <v>368</v>
      </c>
      <c r="L108" t="s">
        <v>31</v>
      </c>
      <c r="M108" t="s">
        <v>268</v>
      </c>
      <c r="N108" t="s">
        <v>280</v>
      </c>
      <c r="O108">
        <v>6704298</v>
      </c>
      <c r="P108" t="s">
        <v>369</v>
      </c>
      <c r="Q108" t="s">
        <v>40</v>
      </c>
      <c r="R108" t="s">
        <v>65</v>
      </c>
    </row>
    <row r="109" spans="1:18" x14ac:dyDescent="0.25">
      <c r="A109" t="s">
        <v>370</v>
      </c>
      <c r="B109" t="s">
        <v>264</v>
      </c>
      <c r="C109" t="s">
        <v>265</v>
      </c>
      <c r="D109">
        <v>2421</v>
      </c>
      <c r="E109" t="s">
        <v>266</v>
      </c>
      <c r="F109">
        <v>38</v>
      </c>
      <c r="G109">
        <v>429</v>
      </c>
      <c r="H109" t="s">
        <v>23</v>
      </c>
      <c r="I109" t="s">
        <v>24</v>
      </c>
      <c r="J109" s="1">
        <v>31923</v>
      </c>
      <c r="K109" t="s">
        <v>147</v>
      </c>
      <c r="L109" t="s">
        <v>31</v>
      </c>
      <c r="M109" t="s">
        <v>326</v>
      </c>
      <c r="N109" t="s">
        <v>326</v>
      </c>
      <c r="O109">
        <v>3909409</v>
      </c>
      <c r="P109" t="s">
        <v>371</v>
      </c>
      <c r="Q109" t="s">
        <v>40</v>
      </c>
      <c r="R109" t="s">
        <v>293</v>
      </c>
    </row>
    <row r="110" spans="1:18" x14ac:dyDescent="0.25">
      <c r="A110" t="s">
        <v>341</v>
      </c>
      <c r="B110" t="s">
        <v>264</v>
      </c>
      <c r="C110" t="s">
        <v>265</v>
      </c>
      <c r="D110">
        <v>2421</v>
      </c>
      <c r="E110" t="s">
        <v>266</v>
      </c>
      <c r="F110">
        <v>38</v>
      </c>
      <c r="G110">
        <v>429</v>
      </c>
      <c r="H110" t="s">
        <v>23</v>
      </c>
      <c r="I110" t="s">
        <v>24</v>
      </c>
      <c r="J110" s="1">
        <v>33239</v>
      </c>
      <c r="K110" t="s">
        <v>272</v>
      </c>
      <c r="L110" t="s">
        <v>24</v>
      </c>
      <c r="M110" t="s">
        <v>268</v>
      </c>
      <c r="N110" t="s">
        <v>280</v>
      </c>
      <c r="O110">
        <v>6100531</v>
      </c>
      <c r="P110" t="s">
        <v>372</v>
      </c>
      <c r="Q110" t="s">
        <v>40</v>
      </c>
      <c r="R110" t="s">
        <v>65</v>
      </c>
    </row>
    <row r="111" spans="1:18" x14ac:dyDescent="0.25">
      <c r="A111" t="s">
        <v>269</v>
      </c>
      <c r="B111" t="s">
        <v>264</v>
      </c>
      <c r="C111" t="s">
        <v>265</v>
      </c>
      <c r="D111">
        <v>2421</v>
      </c>
      <c r="E111" t="s">
        <v>266</v>
      </c>
      <c r="F111">
        <v>38</v>
      </c>
      <c r="G111">
        <v>429</v>
      </c>
      <c r="H111" t="s">
        <v>23</v>
      </c>
      <c r="I111" t="s">
        <v>24</v>
      </c>
      <c r="J111" s="1">
        <v>38145</v>
      </c>
      <c r="K111" t="s">
        <v>373</v>
      </c>
      <c r="L111" t="s">
        <v>31</v>
      </c>
      <c r="M111" t="s">
        <v>268</v>
      </c>
      <c r="N111" t="s">
        <v>280</v>
      </c>
      <c r="O111">
        <v>12502873</v>
      </c>
      <c r="P111" t="s">
        <v>374</v>
      </c>
      <c r="Q111" t="s">
        <v>40</v>
      </c>
      <c r="R111" t="s">
        <v>65</v>
      </c>
    </row>
    <row r="112" spans="1:18" x14ac:dyDescent="0.25">
      <c r="A112" t="s">
        <v>363</v>
      </c>
      <c r="B112" t="s">
        <v>264</v>
      </c>
      <c r="C112" t="s">
        <v>265</v>
      </c>
      <c r="D112">
        <v>2421</v>
      </c>
      <c r="E112" t="s">
        <v>266</v>
      </c>
      <c r="F112">
        <v>38</v>
      </c>
      <c r="G112">
        <v>429</v>
      </c>
      <c r="H112" t="s">
        <v>23</v>
      </c>
      <c r="I112" t="s">
        <v>24</v>
      </c>
      <c r="J112" s="1">
        <v>42597</v>
      </c>
      <c r="K112" t="s">
        <v>349</v>
      </c>
      <c r="L112" t="s">
        <v>31</v>
      </c>
      <c r="M112" t="s">
        <v>268</v>
      </c>
      <c r="N112" t="s">
        <v>280</v>
      </c>
      <c r="O112">
        <v>2581611</v>
      </c>
      <c r="P112" t="s">
        <v>375</v>
      </c>
      <c r="Q112" t="s">
        <v>40</v>
      </c>
      <c r="R112" t="s">
        <v>65</v>
      </c>
    </row>
    <row r="113" spans="1:18" x14ac:dyDescent="0.25">
      <c r="A113" t="s">
        <v>376</v>
      </c>
      <c r="B113" t="s">
        <v>264</v>
      </c>
      <c r="C113" t="s">
        <v>265</v>
      </c>
      <c r="D113">
        <v>2421</v>
      </c>
      <c r="E113" t="s">
        <v>266</v>
      </c>
      <c r="F113">
        <v>33</v>
      </c>
      <c r="G113">
        <v>325</v>
      </c>
      <c r="H113" t="s">
        <v>23</v>
      </c>
      <c r="I113" t="s">
        <v>24</v>
      </c>
      <c r="J113" s="1">
        <v>38579</v>
      </c>
      <c r="K113" t="s">
        <v>377</v>
      </c>
      <c r="L113" t="s">
        <v>31</v>
      </c>
      <c r="M113" t="s">
        <v>341</v>
      </c>
      <c r="N113" t="s">
        <v>378</v>
      </c>
      <c r="O113">
        <v>12709175</v>
      </c>
      <c r="P113" t="s">
        <v>379</v>
      </c>
      <c r="Q113" t="s">
        <v>40</v>
      </c>
      <c r="R113" t="s">
        <v>277</v>
      </c>
    </row>
    <row r="114" spans="1:18" x14ac:dyDescent="0.25">
      <c r="A114" t="s">
        <v>380</v>
      </c>
      <c r="B114" t="s">
        <v>264</v>
      </c>
      <c r="C114" t="s">
        <v>265</v>
      </c>
      <c r="D114">
        <v>2421</v>
      </c>
      <c r="E114" t="s">
        <v>266</v>
      </c>
      <c r="F114">
        <v>38</v>
      </c>
      <c r="G114">
        <v>151</v>
      </c>
      <c r="H114" t="s">
        <v>23</v>
      </c>
      <c r="I114" t="s">
        <v>24</v>
      </c>
      <c r="J114" s="1">
        <v>29894</v>
      </c>
      <c r="K114" t="s">
        <v>381</v>
      </c>
      <c r="L114" t="s">
        <v>31</v>
      </c>
      <c r="M114" t="s">
        <v>268</v>
      </c>
      <c r="N114" t="s">
        <v>280</v>
      </c>
      <c r="O114">
        <v>2503189</v>
      </c>
      <c r="P114" t="s">
        <v>382</v>
      </c>
      <c r="Q114" t="s">
        <v>40</v>
      </c>
      <c r="R114" t="s">
        <v>65</v>
      </c>
    </row>
    <row r="115" spans="1:18" x14ac:dyDescent="0.25">
      <c r="A115" t="s">
        <v>342</v>
      </c>
      <c r="B115" t="s">
        <v>264</v>
      </c>
      <c r="C115" t="s">
        <v>265</v>
      </c>
      <c r="D115">
        <v>2421</v>
      </c>
      <c r="E115" t="s">
        <v>266</v>
      </c>
      <c r="F115">
        <v>38</v>
      </c>
      <c r="G115">
        <v>429</v>
      </c>
      <c r="H115" t="s">
        <v>23</v>
      </c>
      <c r="I115" t="s">
        <v>24</v>
      </c>
      <c r="J115" s="1">
        <v>33099</v>
      </c>
      <c r="K115" t="s">
        <v>383</v>
      </c>
      <c r="L115" t="s">
        <v>31</v>
      </c>
      <c r="M115" t="s">
        <v>341</v>
      </c>
      <c r="N115" t="s">
        <v>378</v>
      </c>
      <c r="O115">
        <v>5701162</v>
      </c>
      <c r="P115" t="s">
        <v>384</v>
      </c>
      <c r="Q115" t="s">
        <v>40</v>
      </c>
      <c r="R115" t="s">
        <v>65</v>
      </c>
    </row>
    <row r="116" spans="1:18" x14ac:dyDescent="0.25">
      <c r="A116" t="s">
        <v>385</v>
      </c>
      <c r="B116" t="s">
        <v>264</v>
      </c>
      <c r="C116" t="s">
        <v>265</v>
      </c>
      <c r="D116">
        <v>2421</v>
      </c>
      <c r="E116" t="s">
        <v>266</v>
      </c>
      <c r="F116">
        <v>38</v>
      </c>
      <c r="G116">
        <v>429</v>
      </c>
      <c r="H116" t="s">
        <v>23</v>
      </c>
      <c r="I116" t="s">
        <v>24</v>
      </c>
      <c r="J116" s="1">
        <v>34169</v>
      </c>
      <c r="K116" t="s">
        <v>386</v>
      </c>
      <c r="L116" t="s">
        <v>24</v>
      </c>
      <c r="M116" t="s">
        <v>58</v>
      </c>
      <c r="N116" t="s">
        <v>26</v>
      </c>
      <c r="O116">
        <v>7408575</v>
      </c>
      <c r="P116" t="s">
        <v>387</v>
      </c>
      <c r="Q116" t="s">
        <v>40</v>
      </c>
      <c r="R116" t="s">
        <v>293</v>
      </c>
    </row>
    <row r="117" spans="1:18" x14ac:dyDescent="0.25">
      <c r="A117" t="s">
        <v>388</v>
      </c>
      <c r="B117" t="s">
        <v>264</v>
      </c>
      <c r="C117" t="s">
        <v>265</v>
      </c>
      <c r="D117">
        <v>2421</v>
      </c>
      <c r="E117" t="s">
        <v>266</v>
      </c>
      <c r="F117">
        <v>38</v>
      </c>
      <c r="G117">
        <v>525</v>
      </c>
      <c r="H117" t="s">
        <v>23</v>
      </c>
      <c r="I117" t="s">
        <v>24</v>
      </c>
      <c r="J117" s="1">
        <v>42282</v>
      </c>
      <c r="K117" t="s">
        <v>314</v>
      </c>
      <c r="L117" t="s">
        <v>31</v>
      </c>
      <c r="M117" t="s">
        <v>268</v>
      </c>
      <c r="N117" t="s">
        <v>280</v>
      </c>
      <c r="O117">
        <v>22068412</v>
      </c>
      <c r="P117" t="s">
        <v>389</v>
      </c>
      <c r="Q117" t="s">
        <v>40</v>
      </c>
      <c r="R117" t="s">
        <v>65</v>
      </c>
    </row>
    <row r="118" spans="1:18" x14ac:dyDescent="0.25">
      <c r="A118" t="s">
        <v>390</v>
      </c>
      <c r="B118" t="s">
        <v>264</v>
      </c>
      <c r="C118" t="s">
        <v>265</v>
      </c>
      <c r="D118">
        <v>2421</v>
      </c>
      <c r="E118" t="s">
        <v>266</v>
      </c>
      <c r="F118">
        <v>38</v>
      </c>
      <c r="G118">
        <v>429</v>
      </c>
      <c r="H118" t="s">
        <v>23</v>
      </c>
      <c r="I118" t="s">
        <v>24</v>
      </c>
      <c r="J118" s="1">
        <v>42186</v>
      </c>
      <c r="K118" t="s">
        <v>120</v>
      </c>
      <c r="L118" t="s">
        <v>31</v>
      </c>
      <c r="M118" t="s">
        <v>319</v>
      </c>
      <c r="N118" t="s">
        <v>319</v>
      </c>
      <c r="O118">
        <v>2744654</v>
      </c>
      <c r="P118" t="s">
        <v>391</v>
      </c>
      <c r="Q118" t="s">
        <v>40</v>
      </c>
      <c r="R118" t="s">
        <v>293</v>
      </c>
    </row>
    <row r="119" spans="1:18" x14ac:dyDescent="0.25">
      <c r="A119" t="s">
        <v>326</v>
      </c>
      <c r="B119" t="s">
        <v>264</v>
      </c>
      <c r="C119" t="s">
        <v>265</v>
      </c>
      <c r="D119">
        <v>2421</v>
      </c>
      <c r="E119" t="s">
        <v>266</v>
      </c>
      <c r="F119">
        <v>38</v>
      </c>
      <c r="G119">
        <v>429</v>
      </c>
      <c r="H119" t="s">
        <v>23</v>
      </c>
      <c r="I119" t="s">
        <v>24</v>
      </c>
      <c r="J119" s="1">
        <v>28141</v>
      </c>
      <c r="K119" t="s">
        <v>272</v>
      </c>
      <c r="L119" t="s">
        <v>24</v>
      </c>
      <c r="M119" t="s">
        <v>268</v>
      </c>
      <c r="N119" t="s">
        <v>280</v>
      </c>
      <c r="O119">
        <v>2207395</v>
      </c>
      <c r="P119" t="s">
        <v>392</v>
      </c>
      <c r="Q119" t="s">
        <v>40</v>
      </c>
      <c r="R119" t="s">
        <v>293</v>
      </c>
    </row>
    <row r="120" spans="1:18" x14ac:dyDescent="0.25">
      <c r="A120" t="s">
        <v>393</v>
      </c>
      <c r="B120" t="s">
        <v>264</v>
      </c>
      <c r="C120" t="s">
        <v>265</v>
      </c>
      <c r="D120">
        <v>2421</v>
      </c>
      <c r="E120" t="s">
        <v>266</v>
      </c>
      <c r="F120">
        <v>38</v>
      </c>
      <c r="G120">
        <v>429</v>
      </c>
      <c r="H120" t="s">
        <v>23</v>
      </c>
      <c r="I120" t="s">
        <v>24</v>
      </c>
      <c r="J120" s="1">
        <v>42009</v>
      </c>
      <c r="K120" t="s">
        <v>394</v>
      </c>
      <c r="L120" t="s">
        <v>24</v>
      </c>
      <c r="M120" t="s">
        <v>268</v>
      </c>
      <c r="N120" t="s">
        <v>280</v>
      </c>
      <c r="O120">
        <v>854611</v>
      </c>
      <c r="P120" t="s">
        <v>395</v>
      </c>
      <c r="Q120" t="s">
        <v>40</v>
      </c>
      <c r="R120" t="s">
        <v>65</v>
      </c>
    </row>
    <row r="121" spans="1:18" x14ac:dyDescent="0.25">
      <c r="A121" t="s">
        <v>396</v>
      </c>
      <c r="B121" t="s">
        <v>264</v>
      </c>
      <c r="C121" t="s">
        <v>265</v>
      </c>
      <c r="D121">
        <v>2421</v>
      </c>
      <c r="E121" t="s">
        <v>266</v>
      </c>
      <c r="F121">
        <v>38</v>
      </c>
      <c r="G121">
        <v>429</v>
      </c>
      <c r="H121" t="s">
        <v>23</v>
      </c>
      <c r="I121" t="s">
        <v>24</v>
      </c>
      <c r="J121" s="1">
        <v>38355</v>
      </c>
      <c r="K121" t="s">
        <v>272</v>
      </c>
      <c r="L121" t="s">
        <v>24</v>
      </c>
      <c r="M121" t="s">
        <v>268</v>
      </c>
      <c r="N121" t="s">
        <v>280</v>
      </c>
      <c r="O121">
        <v>15003834</v>
      </c>
      <c r="P121" t="s">
        <v>397</v>
      </c>
      <c r="Q121" t="s">
        <v>40</v>
      </c>
      <c r="R121" t="s">
        <v>65</v>
      </c>
    </row>
    <row r="122" spans="1:18" x14ac:dyDescent="0.25">
      <c r="A122" t="s">
        <v>398</v>
      </c>
      <c r="B122" t="s">
        <v>264</v>
      </c>
      <c r="C122" t="s">
        <v>265</v>
      </c>
      <c r="D122">
        <v>2421</v>
      </c>
      <c r="E122" t="s">
        <v>266</v>
      </c>
      <c r="F122">
        <v>2933</v>
      </c>
      <c r="G122">
        <v>129</v>
      </c>
      <c r="H122" t="s">
        <v>23</v>
      </c>
      <c r="I122" t="s">
        <v>24</v>
      </c>
      <c r="J122" s="1">
        <v>41792</v>
      </c>
      <c r="K122" t="s">
        <v>291</v>
      </c>
      <c r="L122" t="s">
        <v>24</v>
      </c>
      <c r="M122" t="s">
        <v>268</v>
      </c>
      <c r="N122" t="s">
        <v>280</v>
      </c>
      <c r="O122">
        <v>22062797</v>
      </c>
      <c r="P122" t="s">
        <v>399</v>
      </c>
      <c r="Q122" t="s">
        <v>40</v>
      </c>
      <c r="R122" t="s">
        <v>400</v>
      </c>
    </row>
    <row r="123" spans="1:18" x14ac:dyDescent="0.25">
      <c r="A123" t="s">
        <v>401</v>
      </c>
      <c r="B123" t="s">
        <v>264</v>
      </c>
      <c r="C123" t="s">
        <v>265</v>
      </c>
      <c r="D123">
        <v>2421</v>
      </c>
      <c r="E123" t="s">
        <v>266</v>
      </c>
      <c r="F123">
        <v>2501</v>
      </c>
      <c r="G123" t="s">
        <v>22</v>
      </c>
      <c r="H123" t="s">
        <v>23</v>
      </c>
      <c r="I123" t="s">
        <v>24</v>
      </c>
      <c r="J123" s="1">
        <v>39295</v>
      </c>
      <c r="K123" t="s">
        <v>402</v>
      </c>
      <c r="L123" t="s">
        <v>24</v>
      </c>
      <c r="M123" t="s">
        <v>268</v>
      </c>
      <c r="N123" t="s">
        <v>280</v>
      </c>
      <c r="O123">
        <v>16507443</v>
      </c>
      <c r="P123" t="s">
        <v>403</v>
      </c>
      <c r="Q123" t="s">
        <v>40</v>
      </c>
      <c r="R123" t="s">
        <v>404</v>
      </c>
    </row>
    <row r="124" spans="1:18" x14ac:dyDescent="0.25">
      <c r="A124" t="s">
        <v>405</v>
      </c>
      <c r="B124" t="s">
        <v>264</v>
      </c>
      <c r="C124" t="s">
        <v>265</v>
      </c>
      <c r="D124">
        <v>2421</v>
      </c>
      <c r="E124" t="s">
        <v>266</v>
      </c>
      <c r="F124">
        <v>38</v>
      </c>
      <c r="G124">
        <v>429</v>
      </c>
      <c r="H124" t="s">
        <v>23</v>
      </c>
      <c r="I124" t="s">
        <v>24</v>
      </c>
      <c r="J124" s="1">
        <v>40146</v>
      </c>
      <c r="K124" t="s">
        <v>406</v>
      </c>
      <c r="L124" t="s">
        <v>31</v>
      </c>
      <c r="M124" t="s">
        <v>268</v>
      </c>
      <c r="N124" t="s">
        <v>280</v>
      </c>
      <c r="O124">
        <v>582163</v>
      </c>
      <c r="P124" t="s">
        <v>407</v>
      </c>
      <c r="Q124" t="s">
        <v>40</v>
      </c>
      <c r="R124" t="s">
        <v>65</v>
      </c>
    </row>
    <row r="125" spans="1:18" x14ac:dyDescent="0.25">
      <c r="A125" t="s">
        <v>408</v>
      </c>
      <c r="B125" t="s">
        <v>264</v>
      </c>
      <c r="C125" t="s">
        <v>265</v>
      </c>
      <c r="D125">
        <v>2421</v>
      </c>
      <c r="E125" t="s">
        <v>266</v>
      </c>
      <c r="F125">
        <v>38</v>
      </c>
      <c r="G125">
        <v>429</v>
      </c>
      <c r="H125" t="s">
        <v>23</v>
      </c>
      <c r="I125" t="s">
        <v>24</v>
      </c>
      <c r="J125" s="1">
        <v>33420</v>
      </c>
      <c r="K125" t="s">
        <v>409</v>
      </c>
      <c r="L125" t="s">
        <v>24</v>
      </c>
      <c r="M125" t="s">
        <v>268</v>
      </c>
      <c r="N125" t="s">
        <v>280</v>
      </c>
      <c r="O125">
        <v>3167289</v>
      </c>
      <c r="P125" t="s">
        <v>410</v>
      </c>
      <c r="Q125" t="s">
        <v>40</v>
      </c>
      <c r="R125" t="s">
        <v>293</v>
      </c>
    </row>
    <row r="126" spans="1:18" x14ac:dyDescent="0.25">
      <c r="A126" t="s">
        <v>411</v>
      </c>
      <c r="B126" t="s">
        <v>264</v>
      </c>
      <c r="C126" t="s">
        <v>265</v>
      </c>
      <c r="D126">
        <v>2421</v>
      </c>
      <c r="E126" t="s">
        <v>266</v>
      </c>
      <c r="F126">
        <v>38</v>
      </c>
      <c r="G126">
        <v>429</v>
      </c>
      <c r="H126" t="s">
        <v>23</v>
      </c>
      <c r="I126" t="s">
        <v>24</v>
      </c>
      <c r="J126" s="1">
        <v>38929</v>
      </c>
      <c r="K126" t="s">
        <v>412</v>
      </c>
      <c r="L126" t="s">
        <v>24</v>
      </c>
      <c r="M126" t="s">
        <v>268</v>
      </c>
      <c r="N126" t="s">
        <v>280</v>
      </c>
      <c r="O126">
        <v>15906065</v>
      </c>
      <c r="P126" t="s">
        <v>413</v>
      </c>
      <c r="Q126" t="s">
        <v>40</v>
      </c>
      <c r="R126" t="s">
        <v>65</v>
      </c>
    </row>
    <row r="127" spans="1:18" x14ac:dyDescent="0.25">
      <c r="A127" t="s">
        <v>315</v>
      </c>
      <c r="B127" t="s">
        <v>264</v>
      </c>
      <c r="C127" t="s">
        <v>265</v>
      </c>
      <c r="D127">
        <v>2421</v>
      </c>
      <c r="E127" t="s">
        <v>266</v>
      </c>
      <c r="F127">
        <v>38</v>
      </c>
      <c r="G127">
        <v>429</v>
      </c>
      <c r="H127" t="s">
        <v>23</v>
      </c>
      <c r="I127" t="s">
        <v>24</v>
      </c>
      <c r="J127" s="1">
        <v>39083</v>
      </c>
      <c r="K127" t="s">
        <v>414</v>
      </c>
      <c r="L127" t="s">
        <v>24</v>
      </c>
      <c r="M127" t="s">
        <v>268</v>
      </c>
      <c r="N127" t="s">
        <v>280</v>
      </c>
      <c r="O127">
        <v>16207585</v>
      </c>
      <c r="P127" t="s">
        <v>415</v>
      </c>
      <c r="Q127" t="s">
        <v>40</v>
      </c>
      <c r="R127" t="s">
        <v>65</v>
      </c>
    </row>
    <row r="128" spans="1:18" x14ac:dyDescent="0.25">
      <c r="A128" t="s">
        <v>416</v>
      </c>
      <c r="B128" t="s">
        <v>264</v>
      </c>
      <c r="C128" t="s">
        <v>265</v>
      </c>
      <c r="D128">
        <v>2421</v>
      </c>
      <c r="E128" t="s">
        <v>266</v>
      </c>
      <c r="F128">
        <v>38</v>
      </c>
      <c r="G128">
        <v>429</v>
      </c>
      <c r="H128" t="s">
        <v>23</v>
      </c>
      <c r="I128" t="s">
        <v>24</v>
      </c>
      <c r="J128" s="1">
        <v>42639</v>
      </c>
      <c r="K128" t="s">
        <v>417</v>
      </c>
      <c r="L128" t="s">
        <v>31</v>
      </c>
      <c r="M128" t="s">
        <v>344</v>
      </c>
      <c r="N128" t="s">
        <v>344</v>
      </c>
      <c r="O128">
        <v>9300648</v>
      </c>
      <c r="P128" t="s">
        <v>418</v>
      </c>
      <c r="Q128" t="s">
        <v>40</v>
      </c>
      <c r="R128" t="s">
        <v>293</v>
      </c>
    </row>
    <row r="129" spans="1:18" x14ac:dyDescent="0.25">
      <c r="A129" t="s">
        <v>419</v>
      </c>
      <c r="B129" t="s">
        <v>264</v>
      </c>
      <c r="C129" t="s">
        <v>265</v>
      </c>
      <c r="D129">
        <v>2421</v>
      </c>
      <c r="E129" t="s">
        <v>266</v>
      </c>
      <c r="F129">
        <v>107</v>
      </c>
      <c r="G129">
        <v>341</v>
      </c>
      <c r="H129" t="s">
        <v>23</v>
      </c>
      <c r="I129" t="s">
        <v>24</v>
      </c>
      <c r="J129" s="1">
        <v>42457</v>
      </c>
      <c r="K129" t="s">
        <v>383</v>
      </c>
      <c r="L129" t="s">
        <v>31</v>
      </c>
      <c r="M129" t="s">
        <v>337</v>
      </c>
      <c r="N129" t="s">
        <v>337</v>
      </c>
      <c r="O129">
        <v>848823</v>
      </c>
      <c r="P129" t="s">
        <v>420</v>
      </c>
      <c r="Q129" t="s">
        <v>40</v>
      </c>
      <c r="R129" t="s">
        <v>355</v>
      </c>
    </row>
    <row r="130" spans="1:18" x14ac:dyDescent="0.25">
      <c r="A130" t="s">
        <v>421</v>
      </c>
      <c r="B130" t="s">
        <v>264</v>
      </c>
      <c r="C130" t="s">
        <v>265</v>
      </c>
      <c r="D130">
        <v>2421</v>
      </c>
      <c r="E130" t="s">
        <v>266</v>
      </c>
      <c r="F130">
        <v>38</v>
      </c>
      <c r="G130">
        <v>429</v>
      </c>
      <c r="H130" t="s">
        <v>23</v>
      </c>
      <c r="I130" t="s">
        <v>24</v>
      </c>
      <c r="J130" s="1">
        <v>34881</v>
      </c>
      <c r="K130" t="s">
        <v>125</v>
      </c>
      <c r="L130" t="s">
        <v>31</v>
      </c>
      <c r="M130" t="s">
        <v>302</v>
      </c>
      <c r="N130" t="s">
        <v>315</v>
      </c>
      <c r="O130">
        <v>7000263</v>
      </c>
      <c r="P130" t="s">
        <v>422</v>
      </c>
      <c r="Q130" t="s">
        <v>40</v>
      </c>
      <c r="R130" t="s">
        <v>65</v>
      </c>
    </row>
    <row r="131" spans="1:18" x14ac:dyDescent="0.25">
      <c r="A131" t="s">
        <v>423</v>
      </c>
      <c r="B131" t="s">
        <v>264</v>
      </c>
      <c r="C131" t="s">
        <v>265</v>
      </c>
      <c r="D131">
        <v>2421</v>
      </c>
      <c r="E131" t="s">
        <v>266</v>
      </c>
      <c r="F131">
        <v>38</v>
      </c>
      <c r="G131">
        <v>429</v>
      </c>
      <c r="H131" t="s">
        <v>23</v>
      </c>
      <c r="I131" t="s">
        <v>24</v>
      </c>
      <c r="J131" s="1">
        <v>42723</v>
      </c>
      <c r="K131" t="s">
        <v>125</v>
      </c>
      <c r="L131" t="s">
        <v>31</v>
      </c>
      <c r="M131" t="s">
        <v>319</v>
      </c>
      <c r="N131" t="s">
        <v>319</v>
      </c>
      <c r="O131">
        <v>1015632</v>
      </c>
      <c r="P131" t="s">
        <v>424</v>
      </c>
      <c r="Q131" t="s">
        <v>40</v>
      </c>
      <c r="R131" t="s">
        <v>65</v>
      </c>
    </row>
    <row r="132" spans="1:18" x14ac:dyDescent="0.25">
      <c r="A132" t="s">
        <v>425</v>
      </c>
      <c r="B132" t="s">
        <v>426</v>
      </c>
      <c r="C132" t="s">
        <v>427</v>
      </c>
      <c r="D132">
        <v>151</v>
      </c>
      <c r="E132" t="s">
        <v>428</v>
      </c>
      <c r="F132">
        <v>36</v>
      </c>
      <c r="G132">
        <v>325</v>
      </c>
      <c r="H132" t="s">
        <v>23</v>
      </c>
      <c r="I132" t="s">
        <v>24</v>
      </c>
      <c r="J132" s="1">
        <v>37697</v>
      </c>
      <c r="K132" t="s">
        <v>429</v>
      </c>
      <c r="L132" t="s">
        <v>31</v>
      </c>
      <c r="M132" t="s">
        <v>58</v>
      </c>
      <c r="N132" t="s">
        <v>59</v>
      </c>
      <c r="O132">
        <v>13908672</v>
      </c>
      <c r="P132" t="s">
        <v>430</v>
      </c>
      <c r="Q132" t="s">
        <v>40</v>
      </c>
      <c r="R132" t="s">
        <v>41</v>
      </c>
    </row>
    <row r="133" spans="1:18" x14ac:dyDescent="0.25">
      <c r="A133" t="s">
        <v>431</v>
      </c>
      <c r="B133" t="s">
        <v>426</v>
      </c>
      <c r="C133" t="s">
        <v>427</v>
      </c>
      <c r="D133">
        <v>151</v>
      </c>
      <c r="E133" t="s">
        <v>428</v>
      </c>
      <c r="F133">
        <v>36</v>
      </c>
      <c r="G133">
        <v>325</v>
      </c>
      <c r="H133" t="s">
        <v>23</v>
      </c>
      <c r="I133" t="s">
        <v>24</v>
      </c>
      <c r="J133" s="1">
        <v>41106</v>
      </c>
      <c r="K133" t="s">
        <v>432</v>
      </c>
      <c r="L133" t="s">
        <v>31</v>
      </c>
      <c r="M133" t="s">
        <v>425</v>
      </c>
      <c r="N133" t="s">
        <v>433</v>
      </c>
      <c r="O133">
        <v>15600093</v>
      </c>
      <c r="P133" t="s">
        <v>434</v>
      </c>
      <c r="Q133" t="s">
        <v>40</v>
      </c>
      <c r="R133" t="s">
        <v>41</v>
      </c>
    </row>
    <row r="134" spans="1:18" x14ac:dyDescent="0.25">
      <c r="A134" t="s">
        <v>433</v>
      </c>
      <c r="B134" t="s">
        <v>426</v>
      </c>
      <c r="C134" t="s">
        <v>427</v>
      </c>
      <c r="D134">
        <v>151</v>
      </c>
      <c r="E134" t="s">
        <v>428</v>
      </c>
      <c r="F134">
        <v>36</v>
      </c>
      <c r="G134">
        <v>325</v>
      </c>
      <c r="H134" t="s">
        <v>23</v>
      </c>
      <c r="I134" t="s">
        <v>24</v>
      </c>
      <c r="J134" s="1">
        <v>39510</v>
      </c>
      <c r="K134" t="s">
        <v>435</v>
      </c>
      <c r="L134" t="s">
        <v>31</v>
      </c>
      <c r="M134" t="s">
        <v>425</v>
      </c>
      <c r="N134" t="s">
        <v>22</v>
      </c>
      <c r="O134">
        <v>16908309</v>
      </c>
      <c r="P134" t="s">
        <v>436</v>
      </c>
      <c r="Q134" t="s">
        <v>40</v>
      </c>
      <c r="R134" t="s">
        <v>41</v>
      </c>
    </row>
    <row r="135" spans="1:18" x14ac:dyDescent="0.25">
      <c r="A135" t="s">
        <v>437</v>
      </c>
      <c r="B135" t="s">
        <v>426</v>
      </c>
      <c r="C135" t="s">
        <v>427</v>
      </c>
      <c r="D135">
        <v>151</v>
      </c>
      <c r="E135" t="s">
        <v>428</v>
      </c>
      <c r="F135">
        <v>36</v>
      </c>
      <c r="G135">
        <v>325</v>
      </c>
      <c r="H135" t="s">
        <v>23</v>
      </c>
      <c r="I135" t="s">
        <v>24</v>
      </c>
      <c r="J135" s="1">
        <v>41561</v>
      </c>
      <c r="K135" t="s">
        <v>432</v>
      </c>
      <c r="L135" t="s">
        <v>31</v>
      </c>
      <c r="M135" t="s">
        <v>425</v>
      </c>
      <c r="N135" t="s">
        <v>425</v>
      </c>
      <c r="O135">
        <v>12300550</v>
      </c>
      <c r="P135" t="s">
        <v>438</v>
      </c>
      <c r="Q135" t="s">
        <v>40</v>
      </c>
      <c r="R135" t="s">
        <v>41</v>
      </c>
    </row>
    <row r="136" spans="1:18" x14ac:dyDescent="0.25">
      <c r="A136" t="s">
        <v>439</v>
      </c>
      <c r="B136" t="s">
        <v>440</v>
      </c>
      <c r="C136" t="s">
        <v>441</v>
      </c>
      <c r="D136">
        <v>1542</v>
      </c>
      <c r="E136" t="s">
        <v>442</v>
      </c>
      <c r="F136">
        <v>99019</v>
      </c>
      <c r="G136">
        <v>1</v>
      </c>
      <c r="H136" t="s">
        <v>23</v>
      </c>
      <c r="I136" t="s">
        <v>24</v>
      </c>
      <c r="J136" s="1">
        <v>41821</v>
      </c>
      <c r="K136" t="s">
        <v>443</v>
      </c>
      <c r="L136" t="s">
        <v>31</v>
      </c>
      <c r="M136" t="s">
        <v>22</v>
      </c>
      <c r="N136" t="s">
        <v>444</v>
      </c>
      <c r="O136">
        <v>601368</v>
      </c>
      <c r="P136" t="s">
        <v>22</v>
      </c>
      <c r="Q136" t="s">
        <v>22</v>
      </c>
      <c r="R136" t="s">
        <v>445</v>
      </c>
    </row>
    <row r="137" spans="1:18" x14ac:dyDescent="0.25">
      <c r="A137" t="s">
        <v>446</v>
      </c>
      <c r="B137" t="s">
        <v>440</v>
      </c>
      <c r="C137" t="s">
        <v>441</v>
      </c>
      <c r="D137">
        <v>1542</v>
      </c>
      <c r="E137" t="s">
        <v>442</v>
      </c>
      <c r="F137">
        <v>0</v>
      </c>
      <c r="G137" t="s">
        <v>22</v>
      </c>
      <c r="H137" t="s">
        <v>23</v>
      </c>
      <c r="I137" t="s">
        <v>24</v>
      </c>
      <c r="J137" s="1">
        <v>39671</v>
      </c>
      <c r="K137" t="s">
        <v>147</v>
      </c>
      <c r="L137" t="s">
        <v>31</v>
      </c>
      <c r="M137" t="s">
        <v>22</v>
      </c>
      <c r="N137" t="s">
        <v>22</v>
      </c>
      <c r="O137">
        <v>17205001</v>
      </c>
      <c r="P137" t="s">
        <v>447</v>
      </c>
      <c r="Q137" t="s">
        <v>22</v>
      </c>
      <c r="R137" t="s">
        <v>448</v>
      </c>
    </row>
    <row r="138" spans="1:18" x14ac:dyDescent="0.25">
      <c r="A138" t="s">
        <v>449</v>
      </c>
      <c r="B138" t="s">
        <v>440</v>
      </c>
      <c r="C138" t="s">
        <v>441</v>
      </c>
      <c r="D138">
        <v>1542</v>
      </c>
      <c r="E138" t="s">
        <v>442</v>
      </c>
      <c r="F138">
        <v>99019</v>
      </c>
      <c r="G138">
        <v>1</v>
      </c>
      <c r="H138" t="s">
        <v>23</v>
      </c>
      <c r="I138" t="s">
        <v>24</v>
      </c>
      <c r="J138" s="1">
        <v>42282</v>
      </c>
      <c r="K138" t="s">
        <v>139</v>
      </c>
      <c r="L138" t="s">
        <v>31</v>
      </c>
      <c r="M138" t="s">
        <v>22</v>
      </c>
      <c r="N138" t="s">
        <v>22</v>
      </c>
      <c r="O138">
        <v>22068411</v>
      </c>
      <c r="P138" t="s">
        <v>450</v>
      </c>
      <c r="Q138" t="s">
        <v>22</v>
      </c>
      <c r="R138" t="s">
        <v>445</v>
      </c>
    </row>
    <row r="139" spans="1:18" x14ac:dyDescent="0.25">
      <c r="A139" t="s">
        <v>451</v>
      </c>
      <c r="B139" t="s">
        <v>440</v>
      </c>
      <c r="C139" t="s">
        <v>441</v>
      </c>
      <c r="D139">
        <v>1542</v>
      </c>
      <c r="E139" t="s">
        <v>442</v>
      </c>
      <c r="F139">
        <v>99019</v>
      </c>
      <c r="G139">
        <v>1</v>
      </c>
      <c r="H139" t="s">
        <v>23</v>
      </c>
      <c r="I139" t="s">
        <v>24</v>
      </c>
      <c r="J139" s="1">
        <v>42191</v>
      </c>
      <c r="K139" t="s">
        <v>43</v>
      </c>
      <c r="L139" t="s">
        <v>31</v>
      </c>
      <c r="M139" t="s">
        <v>22</v>
      </c>
      <c r="N139" t="s">
        <v>444</v>
      </c>
      <c r="O139">
        <v>22064220</v>
      </c>
      <c r="P139" t="s">
        <v>452</v>
      </c>
      <c r="Q139" t="s">
        <v>22</v>
      </c>
      <c r="R139" t="s">
        <v>445</v>
      </c>
    </row>
    <row r="140" spans="1:18" x14ac:dyDescent="0.25">
      <c r="A140" t="s">
        <v>453</v>
      </c>
      <c r="B140" t="s">
        <v>440</v>
      </c>
      <c r="C140" t="s">
        <v>441</v>
      </c>
      <c r="D140">
        <v>1542</v>
      </c>
      <c r="E140" t="s">
        <v>442</v>
      </c>
      <c r="F140">
        <v>99019</v>
      </c>
      <c r="G140">
        <v>1</v>
      </c>
      <c r="H140" t="s">
        <v>23</v>
      </c>
      <c r="I140" t="s">
        <v>24</v>
      </c>
      <c r="J140" s="1">
        <v>42604</v>
      </c>
      <c r="K140" t="s">
        <v>454</v>
      </c>
      <c r="L140" t="s">
        <v>31</v>
      </c>
      <c r="M140" t="s">
        <v>22</v>
      </c>
      <c r="N140" t="s">
        <v>444</v>
      </c>
      <c r="O140">
        <v>22067683</v>
      </c>
      <c r="P140" t="s">
        <v>455</v>
      </c>
      <c r="Q140" t="s">
        <v>22</v>
      </c>
      <c r="R140" t="s">
        <v>445</v>
      </c>
    </row>
    <row r="141" spans="1:18" x14ac:dyDescent="0.25">
      <c r="A141" t="s">
        <v>456</v>
      </c>
      <c r="B141" t="s">
        <v>440</v>
      </c>
      <c r="C141" t="s">
        <v>441</v>
      </c>
      <c r="D141">
        <v>1542</v>
      </c>
      <c r="E141" t="s">
        <v>442</v>
      </c>
      <c r="F141">
        <v>99019</v>
      </c>
      <c r="G141">
        <v>1</v>
      </c>
      <c r="H141" t="s">
        <v>23</v>
      </c>
      <c r="I141" t="s">
        <v>24</v>
      </c>
      <c r="J141" s="1">
        <v>42191</v>
      </c>
      <c r="K141" t="s">
        <v>457</v>
      </c>
      <c r="L141" t="s">
        <v>31</v>
      </c>
      <c r="M141" t="s">
        <v>22</v>
      </c>
      <c r="N141" t="s">
        <v>444</v>
      </c>
      <c r="O141">
        <v>406750</v>
      </c>
      <c r="P141" t="s">
        <v>458</v>
      </c>
      <c r="Q141" t="s">
        <v>22</v>
      </c>
      <c r="R141" t="s">
        <v>445</v>
      </c>
    </row>
    <row r="142" spans="1:18" x14ac:dyDescent="0.25">
      <c r="A142" t="s">
        <v>459</v>
      </c>
      <c r="B142" t="s">
        <v>440</v>
      </c>
      <c r="C142" t="s">
        <v>441</v>
      </c>
      <c r="D142">
        <v>1542</v>
      </c>
      <c r="E142" t="s">
        <v>442</v>
      </c>
      <c r="F142">
        <v>0</v>
      </c>
      <c r="G142" t="s">
        <v>22</v>
      </c>
      <c r="H142" t="s">
        <v>23</v>
      </c>
      <c r="I142" t="s">
        <v>24</v>
      </c>
      <c r="J142" s="1">
        <v>40511</v>
      </c>
      <c r="K142" t="s">
        <v>43</v>
      </c>
      <c r="L142" t="s">
        <v>31</v>
      </c>
      <c r="M142" t="s">
        <v>22</v>
      </c>
      <c r="N142" t="s">
        <v>22</v>
      </c>
      <c r="O142">
        <v>22050393</v>
      </c>
      <c r="P142" t="s">
        <v>460</v>
      </c>
      <c r="Q142" t="s">
        <v>22</v>
      </c>
      <c r="R142" t="s">
        <v>448</v>
      </c>
    </row>
    <row r="143" spans="1:18" x14ac:dyDescent="0.25">
      <c r="A143" t="s">
        <v>461</v>
      </c>
      <c r="B143" t="s">
        <v>440</v>
      </c>
      <c r="C143" t="s">
        <v>441</v>
      </c>
      <c r="D143">
        <v>1542</v>
      </c>
      <c r="E143" t="s">
        <v>442</v>
      </c>
      <c r="F143">
        <v>0</v>
      </c>
      <c r="G143" t="s">
        <v>22</v>
      </c>
      <c r="H143" t="s">
        <v>23</v>
      </c>
      <c r="I143" t="s">
        <v>24</v>
      </c>
      <c r="J143" s="1">
        <v>37739</v>
      </c>
      <c r="K143" t="s">
        <v>43</v>
      </c>
      <c r="L143" t="s">
        <v>31</v>
      </c>
      <c r="M143" t="s">
        <v>22</v>
      </c>
      <c r="N143" t="s">
        <v>22</v>
      </c>
      <c r="O143">
        <v>14001671</v>
      </c>
      <c r="P143" t="s">
        <v>462</v>
      </c>
      <c r="Q143" t="s">
        <v>22</v>
      </c>
      <c r="R143" t="s">
        <v>448</v>
      </c>
    </row>
    <row r="144" spans="1:18" x14ac:dyDescent="0.25">
      <c r="A144" t="s">
        <v>444</v>
      </c>
      <c r="B144" t="s">
        <v>440</v>
      </c>
      <c r="C144" t="s">
        <v>441</v>
      </c>
      <c r="D144">
        <v>1542</v>
      </c>
      <c r="E144" t="s">
        <v>442</v>
      </c>
      <c r="F144">
        <v>0</v>
      </c>
      <c r="G144" t="s">
        <v>22</v>
      </c>
      <c r="H144" t="s">
        <v>23</v>
      </c>
      <c r="I144" t="s">
        <v>24</v>
      </c>
      <c r="J144" s="1">
        <v>40399</v>
      </c>
      <c r="K144" t="s">
        <v>34</v>
      </c>
      <c r="L144" t="s">
        <v>31</v>
      </c>
      <c r="M144" t="s">
        <v>22</v>
      </c>
      <c r="N144" t="s">
        <v>22</v>
      </c>
      <c r="O144">
        <v>22051749</v>
      </c>
      <c r="P144" t="s">
        <v>463</v>
      </c>
      <c r="Q144" t="s">
        <v>22</v>
      </c>
      <c r="R144" t="s">
        <v>448</v>
      </c>
    </row>
    <row r="145" spans="1:18" x14ac:dyDescent="0.25">
      <c r="A145" t="s">
        <v>464</v>
      </c>
      <c r="B145" t="s">
        <v>440</v>
      </c>
      <c r="C145" t="s">
        <v>441</v>
      </c>
      <c r="D145">
        <v>1542</v>
      </c>
      <c r="E145" t="s">
        <v>442</v>
      </c>
      <c r="F145">
        <v>0</v>
      </c>
      <c r="G145" t="s">
        <v>22</v>
      </c>
      <c r="H145" t="s">
        <v>23</v>
      </c>
      <c r="I145" t="s">
        <v>24</v>
      </c>
      <c r="J145" s="1">
        <v>39307</v>
      </c>
      <c r="K145" t="s">
        <v>43</v>
      </c>
      <c r="L145" t="s">
        <v>31</v>
      </c>
      <c r="M145" t="s">
        <v>22</v>
      </c>
      <c r="N145" t="s">
        <v>22</v>
      </c>
      <c r="O145">
        <v>16606744</v>
      </c>
      <c r="P145" t="s">
        <v>465</v>
      </c>
      <c r="Q145" t="s">
        <v>22</v>
      </c>
      <c r="R145" t="s">
        <v>448</v>
      </c>
    </row>
    <row r="146" spans="1:18" x14ac:dyDescent="0.25">
      <c r="A146" t="s">
        <v>466</v>
      </c>
      <c r="B146" t="s">
        <v>440</v>
      </c>
      <c r="C146" t="s">
        <v>441</v>
      </c>
      <c r="D146">
        <v>1542</v>
      </c>
      <c r="E146" t="s">
        <v>442</v>
      </c>
      <c r="F146">
        <v>0</v>
      </c>
      <c r="G146" t="s">
        <v>22</v>
      </c>
      <c r="H146" t="s">
        <v>23</v>
      </c>
      <c r="I146" t="s">
        <v>24</v>
      </c>
      <c r="J146" s="1">
        <v>42191</v>
      </c>
      <c r="K146" t="s">
        <v>43</v>
      </c>
      <c r="L146" t="s">
        <v>31</v>
      </c>
      <c r="M146" t="s">
        <v>22</v>
      </c>
      <c r="N146" t="s">
        <v>444</v>
      </c>
      <c r="O146">
        <v>22061108</v>
      </c>
      <c r="P146" t="s">
        <v>467</v>
      </c>
      <c r="Q146" t="s">
        <v>22</v>
      </c>
      <c r="R146" t="s">
        <v>448</v>
      </c>
    </row>
    <row r="147" spans="1:18" x14ac:dyDescent="0.25">
      <c r="A147" t="s">
        <v>468</v>
      </c>
      <c r="B147" t="s">
        <v>440</v>
      </c>
      <c r="C147" t="s">
        <v>441</v>
      </c>
      <c r="D147">
        <v>1542</v>
      </c>
      <c r="E147" t="s">
        <v>442</v>
      </c>
      <c r="F147">
        <v>99019</v>
      </c>
      <c r="G147">
        <v>1</v>
      </c>
      <c r="H147" t="s">
        <v>23</v>
      </c>
      <c r="I147" t="s">
        <v>24</v>
      </c>
      <c r="J147" s="1">
        <v>42186</v>
      </c>
      <c r="K147" t="s">
        <v>43</v>
      </c>
      <c r="L147" t="s">
        <v>31</v>
      </c>
      <c r="M147" t="s">
        <v>22</v>
      </c>
      <c r="N147" t="s">
        <v>444</v>
      </c>
      <c r="O147">
        <v>22064597</v>
      </c>
      <c r="P147" t="s">
        <v>469</v>
      </c>
      <c r="Q147" t="s">
        <v>22</v>
      </c>
      <c r="R147" t="s">
        <v>445</v>
      </c>
    </row>
    <row r="148" spans="1:18" x14ac:dyDescent="0.25">
      <c r="A148" t="s">
        <v>470</v>
      </c>
      <c r="B148" t="s">
        <v>440</v>
      </c>
      <c r="C148" t="s">
        <v>441</v>
      </c>
      <c r="D148">
        <v>1542</v>
      </c>
      <c r="E148" t="s">
        <v>442</v>
      </c>
      <c r="F148">
        <v>0</v>
      </c>
      <c r="G148" t="s">
        <v>22</v>
      </c>
      <c r="H148" t="s">
        <v>23</v>
      </c>
      <c r="I148" t="s">
        <v>24</v>
      </c>
      <c r="J148" s="1">
        <v>41771</v>
      </c>
      <c r="K148" t="s">
        <v>22</v>
      </c>
      <c r="L148" t="s">
        <v>24</v>
      </c>
      <c r="M148" t="s">
        <v>22</v>
      </c>
      <c r="N148" t="s">
        <v>22</v>
      </c>
      <c r="O148">
        <v>1853376</v>
      </c>
      <c r="P148" t="s">
        <v>471</v>
      </c>
      <c r="Q148" t="s">
        <v>22</v>
      </c>
      <c r="R148" t="s">
        <v>448</v>
      </c>
    </row>
    <row r="149" spans="1:18" x14ac:dyDescent="0.25">
      <c r="A149" t="s">
        <v>472</v>
      </c>
      <c r="B149" t="s">
        <v>473</v>
      </c>
      <c r="C149" t="s">
        <v>474</v>
      </c>
      <c r="D149">
        <v>122</v>
      </c>
      <c r="E149" t="s">
        <v>475</v>
      </c>
      <c r="F149">
        <v>38</v>
      </c>
      <c r="G149">
        <v>528</v>
      </c>
      <c r="H149" t="s">
        <v>23</v>
      </c>
      <c r="I149" t="s">
        <v>24</v>
      </c>
      <c r="J149" s="1">
        <v>35977</v>
      </c>
      <c r="K149" t="s">
        <v>476</v>
      </c>
      <c r="L149" t="s">
        <v>24</v>
      </c>
      <c r="M149" t="s">
        <v>26</v>
      </c>
      <c r="N149" t="s">
        <v>46</v>
      </c>
      <c r="O149">
        <v>10508033</v>
      </c>
      <c r="P149" t="s">
        <v>477</v>
      </c>
      <c r="Q149" t="s">
        <v>40</v>
      </c>
      <c r="R149" t="s">
        <v>65</v>
      </c>
    </row>
    <row r="150" spans="1:18" x14ac:dyDescent="0.25">
      <c r="A150" t="s">
        <v>478</v>
      </c>
      <c r="B150" t="s">
        <v>473</v>
      </c>
      <c r="C150" t="s">
        <v>474</v>
      </c>
      <c r="D150">
        <v>122</v>
      </c>
      <c r="E150" t="s">
        <v>475</v>
      </c>
      <c r="F150">
        <v>38</v>
      </c>
      <c r="G150">
        <v>403</v>
      </c>
      <c r="H150" t="s">
        <v>23</v>
      </c>
      <c r="I150" t="s">
        <v>24</v>
      </c>
      <c r="J150" s="1">
        <v>30910</v>
      </c>
      <c r="K150" t="s">
        <v>479</v>
      </c>
      <c r="L150" t="s">
        <v>24</v>
      </c>
      <c r="M150" t="s">
        <v>480</v>
      </c>
      <c r="N150" t="s">
        <v>480</v>
      </c>
      <c r="O150">
        <v>2900311</v>
      </c>
      <c r="P150" t="s">
        <v>481</v>
      </c>
      <c r="Q150" t="s">
        <v>40</v>
      </c>
      <c r="R150" t="s">
        <v>65</v>
      </c>
    </row>
    <row r="151" spans="1:18" x14ac:dyDescent="0.25">
      <c r="A151" t="s">
        <v>482</v>
      </c>
      <c r="B151" t="s">
        <v>473</v>
      </c>
      <c r="C151" t="s">
        <v>474</v>
      </c>
      <c r="D151">
        <v>122</v>
      </c>
      <c r="E151" t="s">
        <v>475</v>
      </c>
      <c r="F151">
        <v>38</v>
      </c>
      <c r="G151">
        <v>403</v>
      </c>
      <c r="H151" t="s">
        <v>23</v>
      </c>
      <c r="I151" t="s">
        <v>24</v>
      </c>
      <c r="J151" s="1">
        <v>34700</v>
      </c>
      <c r="K151" t="s">
        <v>483</v>
      </c>
      <c r="L151" t="s">
        <v>31</v>
      </c>
      <c r="M151" t="s">
        <v>480</v>
      </c>
      <c r="N151" t="s">
        <v>480</v>
      </c>
      <c r="O151">
        <v>670880</v>
      </c>
      <c r="P151" t="s">
        <v>484</v>
      </c>
      <c r="Q151" t="s">
        <v>40</v>
      </c>
      <c r="R151" t="s">
        <v>293</v>
      </c>
    </row>
    <row r="152" spans="1:18" x14ac:dyDescent="0.25">
      <c r="A152" t="s">
        <v>480</v>
      </c>
      <c r="B152" t="s">
        <v>473</v>
      </c>
      <c r="C152" t="s">
        <v>474</v>
      </c>
      <c r="D152">
        <v>1520</v>
      </c>
      <c r="E152" t="s">
        <v>475</v>
      </c>
      <c r="F152">
        <v>38</v>
      </c>
      <c r="G152">
        <v>403</v>
      </c>
      <c r="H152" t="s">
        <v>23</v>
      </c>
      <c r="I152" t="s">
        <v>24</v>
      </c>
      <c r="J152" s="1">
        <v>35977</v>
      </c>
      <c r="K152" t="s">
        <v>485</v>
      </c>
      <c r="L152" t="s">
        <v>24</v>
      </c>
      <c r="M152" t="s">
        <v>58</v>
      </c>
      <c r="N152" t="s">
        <v>59</v>
      </c>
      <c r="O152">
        <v>10506789</v>
      </c>
      <c r="P152" t="s">
        <v>486</v>
      </c>
      <c r="Q152" t="s">
        <v>40</v>
      </c>
      <c r="R152" t="s">
        <v>65</v>
      </c>
    </row>
    <row r="153" spans="1:18" x14ac:dyDescent="0.25">
      <c r="A153" t="s">
        <v>487</v>
      </c>
      <c r="B153" t="s">
        <v>473</v>
      </c>
      <c r="C153" t="s">
        <v>474</v>
      </c>
      <c r="D153">
        <v>2422</v>
      </c>
      <c r="E153" t="s">
        <v>475</v>
      </c>
      <c r="F153">
        <v>38</v>
      </c>
      <c r="G153">
        <v>403</v>
      </c>
      <c r="H153" t="s">
        <v>23</v>
      </c>
      <c r="I153" t="s">
        <v>24</v>
      </c>
      <c r="J153" s="1">
        <v>39671</v>
      </c>
      <c r="K153" t="s">
        <v>488</v>
      </c>
      <c r="L153" t="s">
        <v>24</v>
      </c>
      <c r="M153" t="s">
        <v>480</v>
      </c>
      <c r="N153" t="s">
        <v>480</v>
      </c>
      <c r="O153">
        <v>17201296</v>
      </c>
      <c r="P153" t="s">
        <v>489</v>
      </c>
      <c r="Q153" t="s">
        <v>40</v>
      </c>
      <c r="R153" t="s">
        <v>65</v>
      </c>
    </row>
    <row r="154" spans="1:18" x14ac:dyDescent="0.25">
      <c r="A154" t="s">
        <v>490</v>
      </c>
      <c r="B154" t="s">
        <v>473</v>
      </c>
      <c r="C154" t="s">
        <v>474</v>
      </c>
      <c r="D154">
        <v>2422</v>
      </c>
      <c r="E154" t="s">
        <v>475</v>
      </c>
      <c r="F154">
        <v>38</v>
      </c>
      <c r="G154">
        <v>403</v>
      </c>
      <c r="H154" t="s">
        <v>23</v>
      </c>
      <c r="I154" t="s">
        <v>24</v>
      </c>
      <c r="J154" s="1">
        <v>39317</v>
      </c>
      <c r="K154" t="s">
        <v>491</v>
      </c>
      <c r="L154" t="s">
        <v>24</v>
      </c>
      <c r="M154" t="s">
        <v>480</v>
      </c>
      <c r="N154" t="s">
        <v>480</v>
      </c>
      <c r="O154">
        <v>16700383</v>
      </c>
      <c r="P154" t="s">
        <v>492</v>
      </c>
      <c r="Q154" t="s">
        <v>40</v>
      </c>
      <c r="R154" t="s">
        <v>293</v>
      </c>
    </row>
    <row r="155" spans="1:18" x14ac:dyDescent="0.25">
      <c r="A155" t="s">
        <v>493</v>
      </c>
      <c r="B155" t="s">
        <v>473</v>
      </c>
      <c r="C155" t="s">
        <v>474</v>
      </c>
      <c r="D155">
        <v>2422</v>
      </c>
      <c r="E155" t="s">
        <v>475</v>
      </c>
      <c r="F155">
        <v>38</v>
      </c>
      <c r="G155">
        <v>403</v>
      </c>
      <c r="H155" t="s">
        <v>23</v>
      </c>
      <c r="I155" t="s">
        <v>24</v>
      </c>
      <c r="J155" s="1">
        <v>38586</v>
      </c>
      <c r="K155" t="s">
        <v>314</v>
      </c>
      <c r="L155" t="s">
        <v>31</v>
      </c>
      <c r="M155" t="s">
        <v>494</v>
      </c>
      <c r="N155" t="s">
        <v>494</v>
      </c>
      <c r="O155">
        <v>1455739</v>
      </c>
      <c r="P155" t="s">
        <v>495</v>
      </c>
      <c r="Q155" t="s">
        <v>40</v>
      </c>
      <c r="R155" t="s">
        <v>293</v>
      </c>
    </row>
    <row r="156" spans="1:18" x14ac:dyDescent="0.25">
      <c r="A156" t="s">
        <v>496</v>
      </c>
      <c r="B156" t="s">
        <v>473</v>
      </c>
      <c r="C156" t="s">
        <v>474</v>
      </c>
      <c r="D156">
        <v>2422</v>
      </c>
      <c r="E156" t="s">
        <v>475</v>
      </c>
      <c r="F156">
        <v>38</v>
      </c>
      <c r="G156">
        <v>403</v>
      </c>
      <c r="H156" t="s">
        <v>23</v>
      </c>
      <c r="I156" t="s">
        <v>24</v>
      </c>
      <c r="J156" s="1">
        <v>38959</v>
      </c>
      <c r="K156" t="s">
        <v>125</v>
      </c>
      <c r="L156" t="s">
        <v>31</v>
      </c>
      <c r="M156" t="s">
        <v>497</v>
      </c>
      <c r="N156" t="s">
        <v>497</v>
      </c>
      <c r="O156">
        <v>16100693</v>
      </c>
      <c r="P156" t="s">
        <v>498</v>
      </c>
      <c r="Q156" t="s">
        <v>40</v>
      </c>
      <c r="R156" t="s">
        <v>65</v>
      </c>
    </row>
    <row r="157" spans="1:18" x14ac:dyDescent="0.25">
      <c r="A157" t="s">
        <v>499</v>
      </c>
      <c r="B157" t="s">
        <v>473</v>
      </c>
      <c r="C157" t="s">
        <v>474</v>
      </c>
      <c r="D157">
        <v>2422</v>
      </c>
      <c r="E157" t="s">
        <v>475</v>
      </c>
      <c r="F157">
        <v>38</v>
      </c>
      <c r="G157">
        <v>507</v>
      </c>
      <c r="H157" t="s">
        <v>23</v>
      </c>
      <c r="I157" t="s">
        <v>24</v>
      </c>
      <c r="J157" s="1">
        <v>34705</v>
      </c>
      <c r="K157" t="s">
        <v>476</v>
      </c>
      <c r="L157" t="s">
        <v>24</v>
      </c>
      <c r="M157" t="s">
        <v>480</v>
      </c>
      <c r="N157" t="s">
        <v>480</v>
      </c>
      <c r="O157">
        <v>8401177</v>
      </c>
      <c r="P157" t="s">
        <v>500</v>
      </c>
      <c r="Q157" t="s">
        <v>40</v>
      </c>
      <c r="R157" t="s">
        <v>65</v>
      </c>
    </row>
    <row r="158" spans="1:18" x14ac:dyDescent="0.25">
      <c r="A158" t="s">
        <v>501</v>
      </c>
      <c r="B158" t="s">
        <v>473</v>
      </c>
      <c r="C158" t="s">
        <v>474</v>
      </c>
      <c r="D158">
        <v>2422</v>
      </c>
      <c r="E158" t="s">
        <v>475</v>
      </c>
      <c r="F158">
        <v>38</v>
      </c>
      <c r="G158">
        <v>403</v>
      </c>
      <c r="H158" t="s">
        <v>23</v>
      </c>
      <c r="I158" t="s">
        <v>24</v>
      </c>
      <c r="J158" s="1">
        <v>30270</v>
      </c>
      <c r="K158" t="s">
        <v>502</v>
      </c>
      <c r="L158" t="s">
        <v>31</v>
      </c>
      <c r="M158" t="s">
        <v>480</v>
      </c>
      <c r="N158" t="s">
        <v>480</v>
      </c>
      <c r="O158">
        <v>2602574</v>
      </c>
      <c r="P158" t="s">
        <v>503</v>
      </c>
      <c r="Q158" t="s">
        <v>40</v>
      </c>
      <c r="R158" t="s">
        <v>65</v>
      </c>
    </row>
    <row r="159" spans="1:18" x14ac:dyDescent="0.25">
      <c r="A159" t="s">
        <v>494</v>
      </c>
      <c r="B159" t="s">
        <v>473</v>
      </c>
      <c r="C159" t="s">
        <v>474</v>
      </c>
      <c r="D159">
        <v>2422</v>
      </c>
      <c r="E159" t="s">
        <v>475</v>
      </c>
      <c r="F159">
        <v>38</v>
      </c>
      <c r="G159">
        <v>403</v>
      </c>
      <c r="H159" t="s">
        <v>23</v>
      </c>
      <c r="I159" t="s">
        <v>24</v>
      </c>
      <c r="J159" s="1">
        <v>37825</v>
      </c>
      <c r="K159" t="s">
        <v>488</v>
      </c>
      <c r="L159" t="s">
        <v>24</v>
      </c>
      <c r="M159" t="s">
        <v>480</v>
      </c>
      <c r="N159" t="s">
        <v>480</v>
      </c>
      <c r="O159">
        <v>11706609</v>
      </c>
      <c r="P159" t="s">
        <v>504</v>
      </c>
      <c r="Q159" t="s">
        <v>40</v>
      </c>
      <c r="R159" t="s">
        <v>293</v>
      </c>
    </row>
    <row r="160" spans="1:18" x14ac:dyDescent="0.25">
      <c r="A160" t="s">
        <v>505</v>
      </c>
      <c r="B160" t="s">
        <v>473</v>
      </c>
      <c r="C160" t="s">
        <v>474</v>
      </c>
      <c r="D160">
        <v>2422</v>
      </c>
      <c r="E160" t="s">
        <v>475</v>
      </c>
      <c r="F160">
        <v>38</v>
      </c>
      <c r="G160">
        <v>403</v>
      </c>
      <c r="H160" t="s">
        <v>23</v>
      </c>
      <c r="I160" t="s">
        <v>24</v>
      </c>
      <c r="J160" s="1">
        <v>36257</v>
      </c>
      <c r="K160" t="s">
        <v>314</v>
      </c>
      <c r="L160" t="s">
        <v>31</v>
      </c>
      <c r="M160" t="s">
        <v>506</v>
      </c>
      <c r="N160" t="s">
        <v>506</v>
      </c>
      <c r="O160">
        <v>11108085</v>
      </c>
      <c r="P160" t="s">
        <v>507</v>
      </c>
      <c r="Q160" t="s">
        <v>40</v>
      </c>
      <c r="R160" t="s">
        <v>65</v>
      </c>
    </row>
    <row r="161" spans="1:18" x14ac:dyDescent="0.25">
      <c r="A161" t="s">
        <v>508</v>
      </c>
      <c r="B161" t="s">
        <v>473</v>
      </c>
      <c r="C161" t="s">
        <v>474</v>
      </c>
      <c r="D161">
        <v>2422</v>
      </c>
      <c r="E161" t="s">
        <v>475</v>
      </c>
      <c r="F161">
        <v>38</v>
      </c>
      <c r="G161">
        <v>403</v>
      </c>
      <c r="H161" t="s">
        <v>23</v>
      </c>
      <c r="I161" t="s">
        <v>24</v>
      </c>
      <c r="J161" s="1">
        <v>40197</v>
      </c>
      <c r="K161" t="s">
        <v>509</v>
      </c>
      <c r="L161" t="s">
        <v>31</v>
      </c>
      <c r="M161" t="s">
        <v>510</v>
      </c>
      <c r="N161" t="s">
        <v>510</v>
      </c>
      <c r="O161">
        <v>3502552</v>
      </c>
      <c r="P161" t="s">
        <v>511</v>
      </c>
      <c r="Q161" t="s">
        <v>40</v>
      </c>
      <c r="R161" t="s">
        <v>293</v>
      </c>
    </row>
    <row r="162" spans="1:18" x14ac:dyDescent="0.25">
      <c r="A162" t="s">
        <v>497</v>
      </c>
      <c r="B162" t="s">
        <v>473</v>
      </c>
      <c r="C162" t="s">
        <v>474</v>
      </c>
      <c r="D162">
        <v>2422</v>
      </c>
      <c r="E162" t="s">
        <v>475</v>
      </c>
      <c r="F162">
        <v>38</v>
      </c>
      <c r="G162">
        <v>403</v>
      </c>
      <c r="H162" t="s">
        <v>23</v>
      </c>
      <c r="I162" t="s">
        <v>24</v>
      </c>
      <c r="J162" s="1">
        <v>36739</v>
      </c>
      <c r="K162" t="s">
        <v>476</v>
      </c>
      <c r="L162" t="s">
        <v>24</v>
      </c>
      <c r="M162" t="s">
        <v>480</v>
      </c>
      <c r="N162" t="s">
        <v>480</v>
      </c>
      <c r="O162">
        <v>12107500</v>
      </c>
      <c r="P162" t="s">
        <v>512</v>
      </c>
      <c r="Q162" t="s">
        <v>40</v>
      </c>
      <c r="R162" t="s">
        <v>65</v>
      </c>
    </row>
    <row r="163" spans="1:18" x14ac:dyDescent="0.25">
      <c r="A163" t="s">
        <v>513</v>
      </c>
      <c r="B163" t="s">
        <v>473</v>
      </c>
      <c r="C163" t="s">
        <v>474</v>
      </c>
      <c r="D163">
        <v>2422</v>
      </c>
      <c r="E163" t="s">
        <v>475</v>
      </c>
      <c r="F163">
        <v>38</v>
      </c>
      <c r="G163">
        <v>403</v>
      </c>
      <c r="H163" t="s">
        <v>23</v>
      </c>
      <c r="I163" t="s">
        <v>24</v>
      </c>
      <c r="J163" s="1">
        <v>41001</v>
      </c>
      <c r="K163" t="s">
        <v>514</v>
      </c>
      <c r="L163" t="s">
        <v>24</v>
      </c>
      <c r="M163" t="s">
        <v>480</v>
      </c>
      <c r="N163" t="s">
        <v>480</v>
      </c>
      <c r="O163">
        <v>2565087</v>
      </c>
      <c r="P163" t="s">
        <v>515</v>
      </c>
      <c r="Q163" t="s">
        <v>40</v>
      </c>
      <c r="R163" t="s">
        <v>293</v>
      </c>
    </row>
    <row r="164" spans="1:18" x14ac:dyDescent="0.25">
      <c r="A164" t="s">
        <v>516</v>
      </c>
      <c r="B164" t="s">
        <v>473</v>
      </c>
      <c r="C164" t="s">
        <v>474</v>
      </c>
      <c r="D164">
        <v>2422</v>
      </c>
      <c r="E164" t="s">
        <v>475</v>
      </c>
      <c r="F164">
        <v>38</v>
      </c>
      <c r="G164">
        <v>403</v>
      </c>
      <c r="H164" t="s">
        <v>23</v>
      </c>
      <c r="I164" t="s">
        <v>24</v>
      </c>
      <c r="J164" s="1">
        <v>42401</v>
      </c>
      <c r="K164" t="s">
        <v>314</v>
      </c>
      <c r="L164" t="s">
        <v>31</v>
      </c>
      <c r="M164" t="s">
        <v>517</v>
      </c>
      <c r="N164" t="s">
        <v>517</v>
      </c>
      <c r="O164">
        <v>2932168</v>
      </c>
      <c r="P164" t="s">
        <v>518</v>
      </c>
      <c r="Q164" t="s">
        <v>40</v>
      </c>
      <c r="R164" t="s">
        <v>65</v>
      </c>
    </row>
    <row r="165" spans="1:18" x14ac:dyDescent="0.25">
      <c r="A165" t="s">
        <v>519</v>
      </c>
      <c r="B165" t="s">
        <v>473</v>
      </c>
      <c r="C165" t="s">
        <v>474</v>
      </c>
      <c r="D165">
        <v>2422</v>
      </c>
      <c r="E165" t="s">
        <v>475</v>
      </c>
      <c r="F165">
        <v>38</v>
      </c>
      <c r="G165">
        <v>403</v>
      </c>
      <c r="H165" t="s">
        <v>23</v>
      </c>
      <c r="I165" t="s">
        <v>24</v>
      </c>
      <c r="J165" s="1">
        <v>39741</v>
      </c>
      <c r="K165" t="s">
        <v>70</v>
      </c>
      <c r="L165" t="s">
        <v>31</v>
      </c>
      <c r="M165" t="s">
        <v>480</v>
      </c>
      <c r="N165" t="s">
        <v>480</v>
      </c>
      <c r="O165">
        <v>17100861</v>
      </c>
      <c r="P165" t="s">
        <v>520</v>
      </c>
      <c r="Q165" t="s">
        <v>40</v>
      </c>
      <c r="R165" t="s">
        <v>65</v>
      </c>
    </row>
    <row r="166" spans="1:18" x14ac:dyDescent="0.25">
      <c r="A166" t="s">
        <v>517</v>
      </c>
      <c r="B166" t="s">
        <v>473</v>
      </c>
      <c r="C166" t="s">
        <v>474</v>
      </c>
      <c r="D166">
        <v>2422</v>
      </c>
      <c r="E166" t="s">
        <v>475</v>
      </c>
      <c r="F166">
        <v>38</v>
      </c>
      <c r="G166">
        <v>403</v>
      </c>
      <c r="H166" t="s">
        <v>23</v>
      </c>
      <c r="I166" t="s">
        <v>24</v>
      </c>
      <c r="J166" s="1">
        <v>39384</v>
      </c>
      <c r="K166" t="s">
        <v>476</v>
      </c>
      <c r="L166" t="s">
        <v>24</v>
      </c>
      <c r="M166" t="s">
        <v>480</v>
      </c>
      <c r="N166" t="s">
        <v>480</v>
      </c>
      <c r="O166">
        <v>16803871</v>
      </c>
      <c r="P166" t="s">
        <v>521</v>
      </c>
      <c r="Q166" t="s">
        <v>40</v>
      </c>
      <c r="R166" t="s">
        <v>65</v>
      </c>
    </row>
    <row r="167" spans="1:18" x14ac:dyDescent="0.25">
      <c r="A167" t="s">
        <v>522</v>
      </c>
      <c r="B167" t="s">
        <v>473</v>
      </c>
      <c r="C167" t="s">
        <v>474</v>
      </c>
      <c r="D167">
        <v>2422</v>
      </c>
      <c r="E167" t="s">
        <v>475</v>
      </c>
      <c r="F167">
        <v>38</v>
      </c>
      <c r="G167">
        <v>403</v>
      </c>
      <c r="H167" t="s">
        <v>23</v>
      </c>
      <c r="I167" t="s">
        <v>24</v>
      </c>
      <c r="J167" s="1">
        <v>42737</v>
      </c>
      <c r="K167" t="s">
        <v>125</v>
      </c>
      <c r="L167" t="s">
        <v>31</v>
      </c>
      <c r="M167" t="s">
        <v>480</v>
      </c>
      <c r="N167" t="s">
        <v>480</v>
      </c>
      <c r="O167">
        <v>963935</v>
      </c>
      <c r="P167" t="s">
        <v>523</v>
      </c>
      <c r="Q167" t="s">
        <v>40</v>
      </c>
      <c r="R167" t="s">
        <v>293</v>
      </c>
    </row>
    <row r="168" spans="1:18" x14ac:dyDescent="0.25">
      <c r="A168" t="s">
        <v>524</v>
      </c>
      <c r="B168" t="s">
        <v>473</v>
      </c>
      <c r="C168" t="s">
        <v>474</v>
      </c>
      <c r="D168">
        <v>2422</v>
      </c>
      <c r="E168" t="s">
        <v>475</v>
      </c>
      <c r="F168">
        <v>38</v>
      </c>
      <c r="G168">
        <v>403</v>
      </c>
      <c r="H168" t="s">
        <v>23</v>
      </c>
      <c r="I168" t="s">
        <v>24</v>
      </c>
      <c r="J168" s="1">
        <v>41477</v>
      </c>
      <c r="K168" t="s">
        <v>381</v>
      </c>
      <c r="L168" t="s">
        <v>31</v>
      </c>
      <c r="M168" t="s">
        <v>480</v>
      </c>
      <c r="N168" t="s">
        <v>480</v>
      </c>
      <c r="O168">
        <v>23111561</v>
      </c>
      <c r="P168" t="s">
        <v>525</v>
      </c>
      <c r="Q168" t="s">
        <v>40</v>
      </c>
      <c r="R168" t="s">
        <v>65</v>
      </c>
    </row>
    <row r="169" spans="1:18" x14ac:dyDescent="0.25">
      <c r="A169" t="s">
        <v>526</v>
      </c>
      <c r="B169" t="s">
        <v>473</v>
      </c>
      <c r="C169" t="s">
        <v>474</v>
      </c>
      <c r="D169">
        <v>2422</v>
      </c>
      <c r="E169" t="s">
        <v>475</v>
      </c>
      <c r="F169">
        <v>38</v>
      </c>
      <c r="G169">
        <v>403</v>
      </c>
      <c r="H169" t="s">
        <v>23</v>
      </c>
      <c r="I169" t="s">
        <v>24</v>
      </c>
      <c r="J169" s="1">
        <v>42758</v>
      </c>
      <c r="K169" t="s">
        <v>527</v>
      </c>
      <c r="L169" t="s">
        <v>31</v>
      </c>
      <c r="M169" t="s">
        <v>513</v>
      </c>
      <c r="N169" t="s">
        <v>513</v>
      </c>
      <c r="O169">
        <v>22073501</v>
      </c>
      <c r="P169" t="s">
        <v>528</v>
      </c>
      <c r="Q169" t="s">
        <v>40</v>
      </c>
      <c r="R169" t="s">
        <v>65</v>
      </c>
    </row>
    <row r="170" spans="1:18" x14ac:dyDescent="0.25">
      <c r="A170" t="s">
        <v>529</v>
      </c>
      <c r="B170" t="s">
        <v>473</v>
      </c>
      <c r="C170" t="s">
        <v>474</v>
      </c>
      <c r="D170">
        <v>2422</v>
      </c>
      <c r="E170" t="s">
        <v>475</v>
      </c>
      <c r="F170">
        <v>38</v>
      </c>
      <c r="G170">
        <v>403</v>
      </c>
      <c r="H170" t="s">
        <v>23</v>
      </c>
      <c r="I170" t="s">
        <v>24</v>
      </c>
      <c r="J170" s="1">
        <v>36893</v>
      </c>
      <c r="K170" t="s">
        <v>128</v>
      </c>
      <c r="L170" t="s">
        <v>31</v>
      </c>
      <c r="M170" t="s">
        <v>497</v>
      </c>
      <c r="N170" t="s">
        <v>497</v>
      </c>
      <c r="O170">
        <v>12600874</v>
      </c>
      <c r="P170" t="s">
        <v>530</v>
      </c>
      <c r="Q170" t="s">
        <v>40</v>
      </c>
      <c r="R170" t="s">
        <v>293</v>
      </c>
    </row>
    <row r="171" spans="1:18" x14ac:dyDescent="0.25">
      <c r="A171" t="s">
        <v>510</v>
      </c>
      <c r="B171" t="s">
        <v>473</v>
      </c>
      <c r="C171" t="s">
        <v>474</v>
      </c>
      <c r="D171">
        <v>2422</v>
      </c>
      <c r="E171" t="s">
        <v>475</v>
      </c>
      <c r="F171">
        <v>38</v>
      </c>
      <c r="G171">
        <v>403</v>
      </c>
      <c r="H171" t="s">
        <v>23</v>
      </c>
      <c r="I171" t="s">
        <v>24</v>
      </c>
      <c r="J171" s="1">
        <v>39482</v>
      </c>
      <c r="K171" t="s">
        <v>491</v>
      </c>
      <c r="L171" t="s">
        <v>24</v>
      </c>
      <c r="M171" t="s">
        <v>480</v>
      </c>
      <c r="N171" t="s">
        <v>480</v>
      </c>
      <c r="O171">
        <v>6303057</v>
      </c>
      <c r="P171" t="s">
        <v>531</v>
      </c>
      <c r="Q171" t="s">
        <v>40</v>
      </c>
      <c r="R171" t="s">
        <v>65</v>
      </c>
    </row>
    <row r="172" spans="1:18" x14ac:dyDescent="0.25">
      <c r="A172" t="s">
        <v>532</v>
      </c>
      <c r="B172" t="s">
        <v>473</v>
      </c>
      <c r="C172" t="s">
        <v>474</v>
      </c>
      <c r="D172">
        <v>2422</v>
      </c>
      <c r="E172" t="s">
        <v>475</v>
      </c>
      <c r="F172">
        <v>38</v>
      </c>
      <c r="G172">
        <v>403</v>
      </c>
      <c r="H172" t="s">
        <v>23</v>
      </c>
      <c r="I172" t="s">
        <v>24</v>
      </c>
      <c r="J172" s="1">
        <v>42583</v>
      </c>
      <c r="K172" t="s">
        <v>70</v>
      </c>
      <c r="L172" t="s">
        <v>31</v>
      </c>
      <c r="M172" t="s">
        <v>497</v>
      </c>
      <c r="N172" t="s">
        <v>497</v>
      </c>
      <c r="O172">
        <v>23094548</v>
      </c>
      <c r="P172" t="s">
        <v>533</v>
      </c>
      <c r="Q172" t="s">
        <v>40</v>
      </c>
      <c r="R172" t="s">
        <v>65</v>
      </c>
    </row>
    <row r="173" spans="1:18" x14ac:dyDescent="0.25">
      <c r="A173" t="s">
        <v>534</v>
      </c>
      <c r="B173" t="s">
        <v>473</v>
      </c>
      <c r="C173" t="s">
        <v>474</v>
      </c>
      <c r="D173">
        <v>2422</v>
      </c>
      <c r="E173" t="s">
        <v>475</v>
      </c>
      <c r="F173">
        <v>38</v>
      </c>
      <c r="G173">
        <v>403</v>
      </c>
      <c r="H173" t="s">
        <v>23</v>
      </c>
      <c r="I173" t="s">
        <v>24</v>
      </c>
      <c r="J173" s="1">
        <v>41745</v>
      </c>
      <c r="K173" t="s">
        <v>70</v>
      </c>
      <c r="L173" t="s">
        <v>31</v>
      </c>
      <c r="M173" t="s">
        <v>480</v>
      </c>
      <c r="N173" t="s">
        <v>480</v>
      </c>
      <c r="O173">
        <v>2555091</v>
      </c>
      <c r="P173" t="s">
        <v>535</v>
      </c>
      <c r="Q173" t="s">
        <v>40</v>
      </c>
      <c r="R173" t="s">
        <v>65</v>
      </c>
    </row>
    <row r="174" spans="1:18" x14ac:dyDescent="0.25">
      <c r="A174" t="s">
        <v>536</v>
      </c>
      <c r="B174" t="s">
        <v>473</v>
      </c>
      <c r="C174" t="s">
        <v>474</v>
      </c>
      <c r="D174">
        <v>2422</v>
      </c>
      <c r="E174" t="s">
        <v>475</v>
      </c>
      <c r="F174">
        <v>38</v>
      </c>
      <c r="G174">
        <v>403</v>
      </c>
      <c r="H174" t="s">
        <v>23</v>
      </c>
      <c r="I174" t="s">
        <v>24</v>
      </c>
      <c r="J174" s="1">
        <v>40864</v>
      </c>
      <c r="K174" t="s">
        <v>537</v>
      </c>
      <c r="L174" t="s">
        <v>31</v>
      </c>
      <c r="M174" t="s">
        <v>513</v>
      </c>
      <c r="N174" t="s">
        <v>513</v>
      </c>
      <c r="O174">
        <v>1875717</v>
      </c>
      <c r="P174" t="s">
        <v>538</v>
      </c>
      <c r="Q174" t="s">
        <v>40</v>
      </c>
      <c r="R174" t="s">
        <v>293</v>
      </c>
    </row>
    <row r="175" spans="1:18" x14ac:dyDescent="0.25">
      <c r="A175" t="s">
        <v>506</v>
      </c>
      <c r="B175" t="s">
        <v>473</v>
      </c>
      <c r="C175" t="s">
        <v>474</v>
      </c>
      <c r="D175">
        <v>2422</v>
      </c>
      <c r="E175" t="s">
        <v>475</v>
      </c>
      <c r="F175">
        <v>38</v>
      </c>
      <c r="G175">
        <v>526</v>
      </c>
      <c r="H175" t="s">
        <v>23</v>
      </c>
      <c r="I175" t="s">
        <v>24</v>
      </c>
      <c r="J175" s="1">
        <v>34337</v>
      </c>
      <c r="K175" t="s">
        <v>488</v>
      </c>
      <c r="L175" t="s">
        <v>24</v>
      </c>
      <c r="M175" t="s">
        <v>480</v>
      </c>
      <c r="N175" t="s">
        <v>480</v>
      </c>
      <c r="O175">
        <v>7800333</v>
      </c>
      <c r="P175" t="s">
        <v>539</v>
      </c>
      <c r="Q175" t="s">
        <v>40</v>
      </c>
      <c r="R175" t="s">
        <v>65</v>
      </c>
    </row>
    <row r="176" spans="1:18" x14ac:dyDescent="0.25">
      <c r="A176" t="s">
        <v>540</v>
      </c>
      <c r="B176" t="s">
        <v>473</v>
      </c>
      <c r="C176" t="s">
        <v>474</v>
      </c>
      <c r="D176">
        <v>2422</v>
      </c>
      <c r="E176" t="s">
        <v>475</v>
      </c>
      <c r="F176">
        <v>38</v>
      </c>
      <c r="G176">
        <v>533</v>
      </c>
      <c r="H176" t="s">
        <v>23</v>
      </c>
      <c r="I176" t="s">
        <v>24</v>
      </c>
      <c r="J176" s="1">
        <v>31049</v>
      </c>
      <c r="K176" t="s">
        <v>476</v>
      </c>
      <c r="L176" t="s">
        <v>24</v>
      </c>
      <c r="M176" t="s">
        <v>480</v>
      </c>
      <c r="N176" t="s">
        <v>480</v>
      </c>
      <c r="O176">
        <v>2706391</v>
      </c>
      <c r="P176" t="s">
        <v>541</v>
      </c>
      <c r="Q176" t="s">
        <v>40</v>
      </c>
      <c r="R176" t="s">
        <v>65</v>
      </c>
    </row>
    <row r="177" spans="1:18" x14ac:dyDescent="0.25">
      <c r="A177" t="s">
        <v>542</v>
      </c>
      <c r="B177" t="s">
        <v>473</v>
      </c>
      <c r="C177" t="s">
        <v>474</v>
      </c>
      <c r="D177">
        <v>2422</v>
      </c>
      <c r="E177" t="s">
        <v>475</v>
      </c>
      <c r="F177">
        <v>38</v>
      </c>
      <c r="G177">
        <v>403</v>
      </c>
      <c r="H177" t="s">
        <v>23</v>
      </c>
      <c r="I177" t="s">
        <v>24</v>
      </c>
      <c r="J177" s="1">
        <v>41890</v>
      </c>
      <c r="K177" t="s">
        <v>527</v>
      </c>
      <c r="L177" t="s">
        <v>31</v>
      </c>
      <c r="M177" t="s">
        <v>513</v>
      </c>
      <c r="N177" t="s">
        <v>513</v>
      </c>
      <c r="O177">
        <v>22064165</v>
      </c>
      <c r="P177" t="s">
        <v>543</v>
      </c>
      <c r="Q177" t="s">
        <v>40</v>
      </c>
      <c r="R177" t="s">
        <v>65</v>
      </c>
    </row>
    <row r="178" spans="1:18" x14ac:dyDescent="0.25">
      <c r="A178" t="s">
        <v>544</v>
      </c>
      <c r="B178" t="s">
        <v>545</v>
      </c>
      <c r="C178" t="s">
        <v>546</v>
      </c>
      <c r="D178">
        <v>2446</v>
      </c>
      <c r="E178" t="s">
        <v>547</v>
      </c>
      <c r="F178">
        <v>36</v>
      </c>
      <c r="G178">
        <v>306</v>
      </c>
      <c r="H178" t="s">
        <v>23</v>
      </c>
      <c r="I178" t="s">
        <v>24</v>
      </c>
      <c r="J178" s="1">
        <v>39995</v>
      </c>
      <c r="K178" t="s">
        <v>34</v>
      </c>
      <c r="L178" t="s">
        <v>31</v>
      </c>
      <c r="M178" t="s">
        <v>344</v>
      </c>
      <c r="N178" t="s">
        <v>344</v>
      </c>
      <c r="O178">
        <v>17702261</v>
      </c>
      <c r="P178" t="s">
        <v>548</v>
      </c>
      <c r="Q178" t="s">
        <v>40</v>
      </c>
      <c r="R178" t="s">
        <v>41</v>
      </c>
    </row>
    <row r="179" spans="1:18" x14ac:dyDescent="0.25">
      <c r="A179" t="s">
        <v>549</v>
      </c>
      <c r="B179" t="s">
        <v>550</v>
      </c>
      <c r="C179" t="s">
        <v>551</v>
      </c>
      <c r="D179">
        <v>1534</v>
      </c>
      <c r="E179" t="s">
        <v>552</v>
      </c>
      <c r="F179">
        <v>0</v>
      </c>
      <c r="G179" t="s">
        <v>22</v>
      </c>
      <c r="H179" t="s">
        <v>23</v>
      </c>
      <c r="I179" t="s">
        <v>24</v>
      </c>
      <c r="J179" s="1">
        <v>41358</v>
      </c>
      <c r="K179" t="s">
        <v>70</v>
      </c>
      <c r="L179" t="s">
        <v>31</v>
      </c>
      <c r="M179" t="s">
        <v>553</v>
      </c>
      <c r="N179" t="s">
        <v>554</v>
      </c>
      <c r="O179">
        <v>22058849</v>
      </c>
      <c r="P179" t="s">
        <v>555</v>
      </c>
      <c r="Q179" t="s">
        <v>22</v>
      </c>
      <c r="R179" t="s">
        <v>556</v>
      </c>
    </row>
    <row r="180" spans="1:18" x14ac:dyDescent="0.25">
      <c r="A180" t="s">
        <v>557</v>
      </c>
      <c r="B180" t="s">
        <v>550</v>
      </c>
      <c r="C180" t="s">
        <v>551</v>
      </c>
      <c r="D180">
        <v>1534</v>
      </c>
      <c r="E180" t="s">
        <v>552</v>
      </c>
      <c r="F180">
        <v>99029</v>
      </c>
      <c r="G180">
        <v>1</v>
      </c>
      <c r="H180" t="s">
        <v>23</v>
      </c>
      <c r="I180" t="s">
        <v>24</v>
      </c>
      <c r="J180" s="1">
        <v>42639</v>
      </c>
      <c r="K180" t="s">
        <v>147</v>
      </c>
      <c r="L180" t="s">
        <v>31</v>
      </c>
      <c r="M180" t="s">
        <v>558</v>
      </c>
      <c r="N180" t="s">
        <v>554</v>
      </c>
      <c r="O180">
        <v>22072523</v>
      </c>
      <c r="P180" t="s">
        <v>559</v>
      </c>
      <c r="Q180" t="s">
        <v>22</v>
      </c>
      <c r="R180" t="s">
        <v>560</v>
      </c>
    </row>
    <row r="181" spans="1:18" x14ac:dyDescent="0.25">
      <c r="A181" t="s">
        <v>554</v>
      </c>
      <c r="B181" t="s">
        <v>550</v>
      </c>
      <c r="C181" t="s">
        <v>551</v>
      </c>
      <c r="D181">
        <v>1534</v>
      </c>
      <c r="E181" t="s">
        <v>552</v>
      </c>
      <c r="F181">
        <v>99029</v>
      </c>
      <c r="G181" t="s">
        <v>160</v>
      </c>
      <c r="H181" t="s">
        <v>23</v>
      </c>
      <c r="I181" t="s">
        <v>24</v>
      </c>
      <c r="J181" s="1">
        <v>41715</v>
      </c>
      <c r="K181" t="s">
        <v>183</v>
      </c>
      <c r="L181" t="s">
        <v>31</v>
      </c>
      <c r="M181" t="s">
        <v>553</v>
      </c>
      <c r="N181" t="s">
        <v>561</v>
      </c>
      <c r="O181">
        <v>22062246</v>
      </c>
      <c r="P181" t="s">
        <v>562</v>
      </c>
      <c r="Q181" t="s">
        <v>22</v>
      </c>
      <c r="R181" t="s">
        <v>560</v>
      </c>
    </row>
    <row r="182" spans="1:18" x14ac:dyDescent="0.25">
      <c r="A182" t="s">
        <v>563</v>
      </c>
      <c r="B182" t="s">
        <v>550</v>
      </c>
      <c r="C182" t="s">
        <v>551</v>
      </c>
      <c r="D182">
        <v>1534</v>
      </c>
      <c r="E182" t="s">
        <v>552</v>
      </c>
      <c r="F182">
        <v>99029</v>
      </c>
      <c r="G182" t="s">
        <v>564</v>
      </c>
      <c r="H182" t="s">
        <v>23</v>
      </c>
      <c r="I182" t="s">
        <v>24</v>
      </c>
      <c r="J182" s="1">
        <v>42583</v>
      </c>
      <c r="K182" t="s">
        <v>565</v>
      </c>
      <c r="L182" t="s">
        <v>24</v>
      </c>
      <c r="M182" t="s">
        <v>553</v>
      </c>
      <c r="N182" t="s">
        <v>554</v>
      </c>
      <c r="O182">
        <v>1503152</v>
      </c>
      <c r="P182" t="s">
        <v>566</v>
      </c>
      <c r="Q182" t="s">
        <v>22</v>
      </c>
      <c r="R182" t="s">
        <v>560</v>
      </c>
    </row>
    <row r="183" spans="1:18" x14ac:dyDescent="0.25">
      <c r="A183" t="s">
        <v>567</v>
      </c>
      <c r="B183" t="s">
        <v>550</v>
      </c>
      <c r="C183" t="s">
        <v>551</v>
      </c>
      <c r="D183">
        <v>1534</v>
      </c>
      <c r="E183" t="s">
        <v>552</v>
      </c>
      <c r="F183">
        <v>0</v>
      </c>
      <c r="G183" t="s">
        <v>22</v>
      </c>
      <c r="H183" t="s">
        <v>23</v>
      </c>
      <c r="I183" t="s">
        <v>24</v>
      </c>
      <c r="J183" s="1">
        <v>41253</v>
      </c>
      <c r="K183" t="s">
        <v>139</v>
      </c>
      <c r="L183" t="s">
        <v>31</v>
      </c>
      <c r="M183" t="s">
        <v>549</v>
      </c>
      <c r="N183" t="s">
        <v>554</v>
      </c>
      <c r="O183">
        <v>22058194</v>
      </c>
      <c r="P183" t="s">
        <v>568</v>
      </c>
      <c r="Q183" t="s">
        <v>22</v>
      </c>
      <c r="R183" t="s">
        <v>556</v>
      </c>
    </row>
    <row r="184" spans="1:18" x14ac:dyDescent="0.25">
      <c r="A184" t="s">
        <v>569</v>
      </c>
      <c r="B184" t="s">
        <v>550</v>
      </c>
      <c r="C184" t="s">
        <v>551</v>
      </c>
      <c r="D184">
        <v>1534</v>
      </c>
      <c r="E184" t="s">
        <v>552</v>
      </c>
      <c r="F184">
        <v>0</v>
      </c>
      <c r="G184" t="s">
        <v>22</v>
      </c>
      <c r="H184" t="s">
        <v>23</v>
      </c>
      <c r="I184" t="s">
        <v>24</v>
      </c>
      <c r="J184" s="1">
        <v>36213</v>
      </c>
      <c r="K184" t="s">
        <v>570</v>
      </c>
      <c r="L184" t="s">
        <v>24</v>
      </c>
      <c r="M184" t="s">
        <v>553</v>
      </c>
      <c r="N184" t="s">
        <v>554</v>
      </c>
      <c r="O184">
        <v>11102900</v>
      </c>
      <c r="P184" t="s">
        <v>571</v>
      </c>
      <c r="Q184" t="s">
        <v>22</v>
      </c>
      <c r="R184" t="s">
        <v>556</v>
      </c>
    </row>
    <row r="185" spans="1:18" x14ac:dyDescent="0.25">
      <c r="A185" t="s">
        <v>572</v>
      </c>
      <c r="B185" t="s">
        <v>550</v>
      </c>
      <c r="C185" t="s">
        <v>551</v>
      </c>
      <c r="D185">
        <v>1534</v>
      </c>
      <c r="E185" t="s">
        <v>552</v>
      </c>
      <c r="F185">
        <v>99029</v>
      </c>
      <c r="G185">
        <v>2</v>
      </c>
      <c r="H185" t="s">
        <v>23</v>
      </c>
      <c r="I185" t="s">
        <v>24</v>
      </c>
      <c r="J185" s="1">
        <v>42709</v>
      </c>
      <c r="K185" t="s">
        <v>172</v>
      </c>
      <c r="L185" t="s">
        <v>31</v>
      </c>
      <c r="M185" t="s">
        <v>558</v>
      </c>
      <c r="N185" t="s">
        <v>554</v>
      </c>
      <c r="O185">
        <v>22073156</v>
      </c>
      <c r="P185" t="s">
        <v>573</v>
      </c>
      <c r="Q185" t="s">
        <v>22</v>
      </c>
      <c r="R185" t="s">
        <v>560</v>
      </c>
    </row>
    <row r="186" spans="1:18" x14ac:dyDescent="0.25">
      <c r="A186" t="s">
        <v>561</v>
      </c>
      <c r="B186" t="s">
        <v>550</v>
      </c>
      <c r="C186" t="s">
        <v>551</v>
      </c>
      <c r="D186">
        <v>1534</v>
      </c>
      <c r="E186" t="s">
        <v>552</v>
      </c>
      <c r="F186">
        <v>99029</v>
      </c>
      <c r="G186">
        <v>600</v>
      </c>
      <c r="H186" t="s">
        <v>23</v>
      </c>
      <c r="I186" t="s">
        <v>24</v>
      </c>
      <c r="J186" s="1">
        <v>42191</v>
      </c>
      <c r="K186" t="s">
        <v>51</v>
      </c>
      <c r="L186" t="s">
        <v>31</v>
      </c>
      <c r="M186" t="s">
        <v>554</v>
      </c>
      <c r="N186" t="s">
        <v>554</v>
      </c>
      <c r="O186">
        <v>22066608</v>
      </c>
      <c r="P186" t="s">
        <v>574</v>
      </c>
      <c r="Q186" t="s">
        <v>22</v>
      </c>
      <c r="R186" t="s">
        <v>560</v>
      </c>
    </row>
    <row r="187" spans="1:18" x14ac:dyDescent="0.25">
      <c r="A187" t="s">
        <v>575</v>
      </c>
      <c r="B187" t="s">
        <v>550</v>
      </c>
      <c r="C187" t="s">
        <v>551</v>
      </c>
      <c r="D187">
        <v>1534</v>
      </c>
      <c r="E187" t="s">
        <v>552</v>
      </c>
      <c r="F187">
        <v>99029</v>
      </c>
      <c r="G187">
        <v>1</v>
      </c>
      <c r="H187" t="s">
        <v>23</v>
      </c>
      <c r="I187" t="s">
        <v>24</v>
      </c>
      <c r="J187" s="1">
        <v>42170</v>
      </c>
      <c r="K187" t="s">
        <v>454</v>
      </c>
      <c r="L187" t="s">
        <v>31</v>
      </c>
      <c r="M187" t="s">
        <v>553</v>
      </c>
      <c r="N187" t="s">
        <v>554</v>
      </c>
      <c r="O187">
        <v>22065530</v>
      </c>
      <c r="P187" t="s">
        <v>576</v>
      </c>
      <c r="Q187" t="s">
        <v>22</v>
      </c>
      <c r="R187" t="s">
        <v>560</v>
      </c>
    </row>
    <row r="188" spans="1:18" x14ac:dyDescent="0.25">
      <c r="A188" t="s">
        <v>577</v>
      </c>
      <c r="B188" t="s">
        <v>550</v>
      </c>
      <c r="C188" t="s">
        <v>551</v>
      </c>
      <c r="D188">
        <v>1534</v>
      </c>
      <c r="E188" t="s">
        <v>552</v>
      </c>
      <c r="F188">
        <v>99029</v>
      </c>
      <c r="G188">
        <v>600</v>
      </c>
      <c r="H188" t="s">
        <v>23</v>
      </c>
      <c r="I188" t="s">
        <v>24</v>
      </c>
      <c r="J188" s="1">
        <v>42345</v>
      </c>
      <c r="K188" t="s">
        <v>578</v>
      </c>
      <c r="L188" t="s">
        <v>24</v>
      </c>
      <c r="M188" t="s">
        <v>553</v>
      </c>
      <c r="N188" t="s">
        <v>554</v>
      </c>
      <c r="O188">
        <v>23055722</v>
      </c>
      <c r="P188" t="s">
        <v>579</v>
      </c>
      <c r="Q188" t="s">
        <v>22</v>
      </c>
      <c r="R188" t="s">
        <v>560</v>
      </c>
    </row>
    <row r="189" spans="1:18" x14ac:dyDescent="0.25">
      <c r="A189" t="s">
        <v>580</v>
      </c>
      <c r="B189" t="s">
        <v>550</v>
      </c>
      <c r="C189" t="s">
        <v>551</v>
      </c>
      <c r="D189">
        <v>1541</v>
      </c>
      <c r="E189" t="s">
        <v>581</v>
      </c>
      <c r="F189">
        <v>99020</v>
      </c>
      <c r="G189" t="s">
        <v>582</v>
      </c>
      <c r="H189" t="s">
        <v>23</v>
      </c>
      <c r="I189" t="s">
        <v>24</v>
      </c>
      <c r="J189" s="1">
        <v>42037</v>
      </c>
      <c r="K189" t="s">
        <v>583</v>
      </c>
      <c r="L189" t="s">
        <v>31</v>
      </c>
      <c r="M189" t="s">
        <v>584</v>
      </c>
      <c r="N189" t="s">
        <v>584</v>
      </c>
      <c r="O189">
        <v>22065386</v>
      </c>
      <c r="P189" t="s">
        <v>585</v>
      </c>
      <c r="Q189" t="s">
        <v>22</v>
      </c>
      <c r="R189" t="s">
        <v>586</v>
      </c>
    </row>
    <row r="190" spans="1:18" x14ac:dyDescent="0.25">
      <c r="A190" t="s">
        <v>587</v>
      </c>
      <c r="B190" t="s">
        <v>550</v>
      </c>
      <c r="C190" t="s">
        <v>551</v>
      </c>
      <c r="D190">
        <v>1541</v>
      </c>
      <c r="E190" t="s">
        <v>581</v>
      </c>
      <c r="F190">
        <v>0</v>
      </c>
      <c r="G190" t="s">
        <v>22</v>
      </c>
      <c r="H190" t="s">
        <v>23</v>
      </c>
      <c r="I190" t="s">
        <v>24</v>
      </c>
      <c r="J190" s="1">
        <v>40833</v>
      </c>
      <c r="K190" t="s">
        <v>70</v>
      </c>
      <c r="L190" t="s">
        <v>31</v>
      </c>
      <c r="M190" t="s">
        <v>588</v>
      </c>
      <c r="N190" t="s">
        <v>588</v>
      </c>
      <c r="O190">
        <v>22054279</v>
      </c>
      <c r="P190" t="s">
        <v>589</v>
      </c>
      <c r="Q190" t="s">
        <v>22</v>
      </c>
      <c r="R190" t="s">
        <v>590</v>
      </c>
    </row>
    <row r="191" spans="1:18" x14ac:dyDescent="0.25">
      <c r="A191" t="s">
        <v>591</v>
      </c>
      <c r="B191" t="s">
        <v>550</v>
      </c>
      <c r="C191" t="s">
        <v>551</v>
      </c>
      <c r="D191">
        <v>1541</v>
      </c>
      <c r="E191" t="s">
        <v>581</v>
      </c>
      <c r="F191">
        <v>0</v>
      </c>
      <c r="G191" t="s">
        <v>22</v>
      </c>
      <c r="H191" t="s">
        <v>23</v>
      </c>
      <c r="I191" t="s">
        <v>24</v>
      </c>
      <c r="J191" s="1">
        <v>41603</v>
      </c>
      <c r="K191" t="s">
        <v>592</v>
      </c>
      <c r="L191" t="s">
        <v>31</v>
      </c>
      <c r="M191" t="s">
        <v>593</v>
      </c>
      <c r="N191" t="s">
        <v>593</v>
      </c>
      <c r="O191">
        <v>22054651</v>
      </c>
      <c r="P191" t="s">
        <v>594</v>
      </c>
      <c r="Q191" t="s">
        <v>22</v>
      </c>
      <c r="R191" t="s">
        <v>590</v>
      </c>
    </row>
    <row r="192" spans="1:18" x14ac:dyDescent="0.25">
      <c r="A192" t="s">
        <v>595</v>
      </c>
      <c r="B192" t="s">
        <v>550</v>
      </c>
      <c r="C192" t="s">
        <v>551</v>
      </c>
      <c r="D192">
        <v>1541</v>
      </c>
      <c r="E192" t="s">
        <v>581</v>
      </c>
      <c r="F192">
        <v>99020</v>
      </c>
      <c r="G192" t="s">
        <v>582</v>
      </c>
      <c r="H192" t="s">
        <v>23</v>
      </c>
      <c r="I192" t="s">
        <v>24</v>
      </c>
      <c r="J192" s="1">
        <v>41953</v>
      </c>
      <c r="K192" t="s">
        <v>596</v>
      </c>
      <c r="L192" t="s">
        <v>31</v>
      </c>
      <c r="M192" t="s">
        <v>553</v>
      </c>
      <c r="N192" t="s">
        <v>553</v>
      </c>
      <c r="O192">
        <v>22064771</v>
      </c>
      <c r="P192" t="s">
        <v>597</v>
      </c>
      <c r="Q192" t="s">
        <v>22</v>
      </c>
      <c r="R192" t="s">
        <v>586</v>
      </c>
    </row>
    <row r="193" spans="1:18" x14ac:dyDescent="0.25">
      <c r="A193" t="s">
        <v>584</v>
      </c>
      <c r="B193" t="s">
        <v>550</v>
      </c>
      <c r="C193" t="s">
        <v>551</v>
      </c>
      <c r="D193">
        <v>1541</v>
      </c>
      <c r="E193" t="s">
        <v>581</v>
      </c>
      <c r="F193">
        <v>0</v>
      </c>
      <c r="G193" t="s">
        <v>22</v>
      </c>
      <c r="H193" t="s">
        <v>23</v>
      </c>
      <c r="I193" t="s">
        <v>24</v>
      </c>
      <c r="J193" s="1">
        <v>32391</v>
      </c>
      <c r="K193" t="s">
        <v>117</v>
      </c>
      <c r="L193" t="s">
        <v>31</v>
      </c>
      <c r="M193" t="s">
        <v>553</v>
      </c>
      <c r="N193" t="s">
        <v>553</v>
      </c>
      <c r="O193">
        <v>4707066</v>
      </c>
      <c r="P193" t="s">
        <v>598</v>
      </c>
      <c r="Q193" t="s">
        <v>22</v>
      </c>
      <c r="R193" t="s">
        <v>590</v>
      </c>
    </row>
    <row r="194" spans="1:18" x14ac:dyDescent="0.25">
      <c r="A194" t="s">
        <v>599</v>
      </c>
      <c r="B194" t="s">
        <v>550</v>
      </c>
      <c r="C194" t="s">
        <v>551</v>
      </c>
      <c r="D194">
        <v>1541</v>
      </c>
      <c r="E194" t="s">
        <v>581</v>
      </c>
      <c r="F194">
        <v>0</v>
      </c>
      <c r="G194" t="s">
        <v>22</v>
      </c>
      <c r="H194" t="s">
        <v>23</v>
      </c>
      <c r="I194" t="s">
        <v>24</v>
      </c>
      <c r="J194" s="1">
        <v>35653</v>
      </c>
      <c r="K194" t="s">
        <v>34</v>
      </c>
      <c r="L194" t="s">
        <v>31</v>
      </c>
      <c r="M194" t="s">
        <v>553</v>
      </c>
      <c r="N194" t="s">
        <v>553</v>
      </c>
      <c r="O194">
        <v>10000382</v>
      </c>
      <c r="P194" t="s">
        <v>600</v>
      </c>
      <c r="Q194" t="s">
        <v>22</v>
      </c>
      <c r="R194" t="s">
        <v>590</v>
      </c>
    </row>
    <row r="195" spans="1:18" x14ac:dyDescent="0.25">
      <c r="A195" t="s">
        <v>601</v>
      </c>
      <c r="B195" t="s">
        <v>550</v>
      </c>
      <c r="C195" t="s">
        <v>551</v>
      </c>
      <c r="D195">
        <v>1541</v>
      </c>
      <c r="E195" t="s">
        <v>581</v>
      </c>
      <c r="F195">
        <v>0</v>
      </c>
      <c r="G195" t="s">
        <v>22</v>
      </c>
      <c r="H195" t="s">
        <v>23</v>
      </c>
      <c r="I195" t="s">
        <v>24</v>
      </c>
      <c r="J195" s="1">
        <v>40595</v>
      </c>
      <c r="K195" t="s">
        <v>602</v>
      </c>
      <c r="L195" t="s">
        <v>31</v>
      </c>
      <c r="M195" t="s">
        <v>603</v>
      </c>
      <c r="N195" t="s">
        <v>603</v>
      </c>
      <c r="O195">
        <v>22052791</v>
      </c>
      <c r="P195" t="s">
        <v>604</v>
      </c>
      <c r="Q195" t="s">
        <v>22</v>
      </c>
      <c r="R195" t="s">
        <v>590</v>
      </c>
    </row>
    <row r="196" spans="1:18" x14ac:dyDescent="0.25">
      <c r="A196" t="s">
        <v>553</v>
      </c>
      <c r="B196" t="s">
        <v>550</v>
      </c>
      <c r="C196" t="s">
        <v>551</v>
      </c>
      <c r="D196">
        <v>1541</v>
      </c>
      <c r="E196" t="s">
        <v>581</v>
      </c>
      <c r="F196">
        <v>0</v>
      </c>
      <c r="G196" t="s">
        <v>22</v>
      </c>
      <c r="H196" t="s">
        <v>23</v>
      </c>
      <c r="I196" t="s">
        <v>24</v>
      </c>
      <c r="J196" s="1">
        <v>29703</v>
      </c>
      <c r="K196" t="s">
        <v>605</v>
      </c>
      <c r="L196" t="s">
        <v>24</v>
      </c>
      <c r="M196" t="s">
        <v>26</v>
      </c>
      <c r="N196" t="s">
        <v>26</v>
      </c>
      <c r="O196">
        <v>2408444</v>
      </c>
      <c r="P196" t="s">
        <v>606</v>
      </c>
      <c r="Q196" t="s">
        <v>22</v>
      </c>
      <c r="R196" t="s">
        <v>590</v>
      </c>
    </row>
    <row r="197" spans="1:18" x14ac:dyDescent="0.25">
      <c r="A197" t="s">
        <v>607</v>
      </c>
      <c r="B197" t="s">
        <v>550</v>
      </c>
      <c r="C197" t="s">
        <v>551</v>
      </c>
      <c r="D197">
        <v>1541</v>
      </c>
      <c r="E197" t="s">
        <v>581</v>
      </c>
      <c r="F197">
        <v>99020</v>
      </c>
      <c r="G197" t="s">
        <v>582</v>
      </c>
      <c r="H197" t="s">
        <v>23</v>
      </c>
      <c r="I197" t="s">
        <v>24</v>
      </c>
      <c r="J197" s="1">
        <v>42681</v>
      </c>
      <c r="K197" t="s">
        <v>43</v>
      </c>
      <c r="L197" t="s">
        <v>31</v>
      </c>
      <c r="M197" t="s">
        <v>588</v>
      </c>
      <c r="N197" t="s">
        <v>588</v>
      </c>
      <c r="O197">
        <v>22070523</v>
      </c>
      <c r="P197" t="s">
        <v>608</v>
      </c>
      <c r="Q197" t="s">
        <v>22</v>
      </c>
      <c r="R197" t="s">
        <v>586</v>
      </c>
    </row>
    <row r="198" spans="1:18" x14ac:dyDescent="0.25">
      <c r="A198" t="s">
        <v>609</v>
      </c>
      <c r="B198" t="s">
        <v>550</v>
      </c>
      <c r="C198" t="s">
        <v>551</v>
      </c>
      <c r="D198">
        <v>1541</v>
      </c>
      <c r="E198" t="s">
        <v>581</v>
      </c>
      <c r="F198">
        <v>0</v>
      </c>
      <c r="G198" t="s">
        <v>22</v>
      </c>
      <c r="H198" t="s">
        <v>23</v>
      </c>
      <c r="I198" t="s">
        <v>24</v>
      </c>
      <c r="J198" s="1">
        <v>32167</v>
      </c>
      <c r="K198" t="s">
        <v>610</v>
      </c>
      <c r="L198" t="s">
        <v>24</v>
      </c>
      <c r="M198" t="s">
        <v>553</v>
      </c>
      <c r="N198" t="s">
        <v>553</v>
      </c>
      <c r="O198">
        <v>4401353</v>
      </c>
      <c r="P198" t="s">
        <v>611</v>
      </c>
      <c r="Q198" t="s">
        <v>22</v>
      </c>
      <c r="R198" t="s">
        <v>590</v>
      </c>
    </row>
    <row r="199" spans="1:18" x14ac:dyDescent="0.25">
      <c r="A199" t="s">
        <v>612</v>
      </c>
      <c r="B199" t="s">
        <v>550</v>
      </c>
      <c r="C199" t="s">
        <v>551</v>
      </c>
      <c r="D199">
        <v>1541</v>
      </c>
      <c r="E199" t="s">
        <v>581</v>
      </c>
      <c r="F199">
        <v>0</v>
      </c>
      <c r="G199" t="s">
        <v>22</v>
      </c>
      <c r="H199" t="s">
        <v>23</v>
      </c>
      <c r="I199" t="s">
        <v>24</v>
      </c>
      <c r="J199" s="1">
        <v>42163</v>
      </c>
      <c r="K199" t="s">
        <v>613</v>
      </c>
      <c r="L199" t="s">
        <v>31</v>
      </c>
      <c r="M199" t="s">
        <v>588</v>
      </c>
      <c r="N199" t="s">
        <v>588</v>
      </c>
      <c r="O199">
        <v>14907524</v>
      </c>
      <c r="P199" t="s">
        <v>614</v>
      </c>
      <c r="Q199" t="s">
        <v>22</v>
      </c>
      <c r="R199" t="s">
        <v>590</v>
      </c>
    </row>
    <row r="200" spans="1:18" x14ac:dyDescent="0.25">
      <c r="A200" t="s">
        <v>615</v>
      </c>
      <c r="B200" t="s">
        <v>550</v>
      </c>
      <c r="C200" t="s">
        <v>551</v>
      </c>
      <c r="D200">
        <v>1541</v>
      </c>
      <c r="E200" t="s">
        <v>581</v>
      </c>
      <c r="F200">
        <v>99020</v>
      </c>
      <c r="G200" t="s">
        <v>582</v>
      </c>
      <c r="H200" t="s">
        <v>23</v>
      </c>
      <c r="I200" t="s">
        <v>24</v>
      </c>
      <c r="J200" s="1">
        <v>42485</v>
      </c>
      <c r="K200" t="s">
        <v>43</v>
      </c>
      <c r="L200" t="s">
        <v>31</v>
      </c>
      <c r="M200" t="s">
        <v>588</v>
      </c>
      <c r="N200" t="s">
        <v>588</v>
      </c>
      <c r="O200">
        <v>1889507</v>
      </c>
      <c r="P200" t="s">
        <v>616</v>
      </c>
      <c r="Q200" t="s">
        <v>22</v>
      </c>
      <c r="R200" t="s">
        <v>586</v>
      </c>
    </row>
    <row r="201" spans="1:18" x14ac:dyDescent="0.25">
      <c r="A201" t="s">
        <v>617</v>
      </c>
      <c r="B201" t="s">
        <v>550</v>
      </c>
      <c r="C201" t="s">
        <v>551</v>
      </c>
      <c r="D201">
        <v>1541</v>
      </c>
      <c r="E201" t="s">
        <v>581</v>
      </c>
      <c r="F201">
        <v>99020</v>
      </c>
      <c r="G201" t="s">
        <v>582</v>
      </c>
      <c r="H201" t="s">
        <v>23</v>
      </c>
      <c r="I201" t="s">
        <v>24</v>
      </c>
      <c r="J201" s="1">
        <v>41799</v>
      </c>
      <c r="K201" t="s">
        <v>147</v>
      </c>
      <c r="L201" t="s">
        <v>31</v>
      </c>
      <c r="M201" t="s">
        <v>588</v>
      </c>
      <c r="N201" t="s">
        <v>588</v>
      </c>
      <c r="O201">
        <v>22062973</v>
      </c>
      <c r="P201" t="s">
        <v>618</v>
      </c>
      <c r="Q201" t="s">
        <v>22</v>
      </c>
      <c r="R201" t="s">
        <v>586</v>
      </c>
    </row>
    <row r="202" spans="1:18" x14ac:dyDescent="0.25">
      <c r="A202" t="s">
        <v>619</v>
      </c>
      <c r="B202" t="s">
        <v>550</v>
      </c>
      <c r="C202" t="s">
        <v>551</v>
      </c>
      <c r="D202">
        <v>1541</v>
      </c>
      <c r="E202" t="s">
        <v>581</v>
      </c>
      <c r="F202">
        <v>0</v>
      </c>
      <c r="G202" t="s">
        <v>22</v>
      </c>
      <c r="H202" t="s">
        <v>23</v>
      </c>
      <c r="I202" t="s">
        <v>24</v>
      </c>
      <c r="J202" s="1">
        <v>41337</v>
      </c>
      <c r="K202" t="s">
        <v>620</v>
      </c>
      <c r="L202" t="s">
        <v>31</v>
      </c>
      <c r="M202" t="s">
        <v>603</v>
      </c>
      <c r="N202" t="s">
        <v>603</v>
      </c>
      <c r="O202">
        <v>22058608</v>
      </c>
      <c r="P202" t="s">
        <v>621</v>
      </c>
      <c r="Q202" t="s">
        <v>22</v>
      </c>
      <c r="R202" t="s">
        <v>590</v>
      </c>
    </row>
    <row r="203" spans="1:18" x14ac:dyDescent="0.25">
      <c r="A203" t="s">
        <v>622</v>
      </c>
      <c r="B203" t="s">
        <v>550</v>
      </c>
      <c r="C203" t="s">
        <v>551</v>
      </c>
      <c r="D203">
        <v>1541</v>
      </c>
      <c r="E203" t="s">
        <v>581</v>
      </c>
      <c r="F203">
        <v>0</v>
      </c>
      <c r="G203" t="s">
        <v>22</v>
      </c>
      <c r="H203" t="s">
        <v>23</v>
      </c>
      <c r="I203" t="s">
        <v>24</v>
      </c>
      <c r="J203" s="1">
        <v>25628</v>
      </c>
      <c r="K203" t="s">
        <v>610</v>
      </c>
      <c r="L203" t="s">
        <v>24</v>
      </c>
      <c r="M203" t="s">
        <v>553</v>
      </c>
      <c r="N203" t="s">
        <v>584</v>
      </c>
      <c r="O203">
        <v>2100322</v>
      </c>
      <c r="P203" t="s">
        <v>623</v>
      </c>
      <c r="Q203" t="s">
        <v>22</v>
      </c>
      <c r="R203" t="s">
        <v>590</v>
      </c>
    </row>
    <row r="204" spans="1:18" x14ac:dyDescent="0.25">
      <c r="A204" t="s">
        <v>588</v>
      </c>
      <c r="B204" t="s">
        <v>550</v>
      </c>
      <c r="C204" t="s">
        <v>551</v>
      </c>
      <c r="D204">
        <v>1541</v>
      </c>
      <c r="E204" t="s">
        <v>581</v>
      </c>
      <c r="F204">
        <v>0</v>
      </c>
      <c r="G204" t="s">
        <v>22</v>
      </c>
      <c r="H204" t="s">
        <v>23</v>
      </c>
      <c r="I204" t="s">
        <v>24</v>
      </c>
      <c r="J204" s="1">
        <v>40518</v>
      </c>
      <c r="K204" t="s">
        <v>147</v>
      </c>
      <c r="L204" t="s">
        <v>31</v>
      </c>
      <c r="M204" t="s">
        <v>553</v>
      </c>
      <c r="N204" t="s">
        <v>553</v>
      </c>
      <c r="O204">
        <v>22052434</v>
      </c>
      <c r="P204" t="s">
        <v>624</v>
      </c>
      <c r="Q204" t="s">
        <v>22</v>
      </c>
      <c r="R204" t="s">
        <v>590</v>
      </c>
    </row>
    <row r="205" spans="1:18" x14ac:dyDescent="0.25">
      <c r="A205" t="s">
        <v>625</v>
      </c>
      <c r="B205" t="s">
        <v>550</v>
      </c>
      <c r="C205" t="s">
        <v>551</v>
      </c>
      <c r="D205">
        <v>1541</v>
      </c>
      <c r="E205" t="s">
        <v>581</v>
      </c>
      <c r="F205">
        <v>0</v>
      </c>
      <c r="G205" t="s">
        <v>22</v>
      </c>
      <c r="H205" t="s">
        <v>23</v>
      </c>
      <c r="I205" t="s">
        <v>24</v>
      </c>
      <c r="J205" s="1">
        <v>35828</v>
      </c>
      <c r="K205" t="s">
        <v>172</v>
      </c>
      <c r="L205" t="s">
        <v>31</v>
      </c>
      <c r="M205" t="s">
        <v>626</v>
      </c>
      <c r="N205" t="s">
        <v>626</v>
      </c>
      <c r="O205">
        <v>10308129</v>
      </c>
      <c r="P205" t="s">
        <v>627</v>
      </c>
      <c r="Q205" t="s">
        <v>22</v>
      </c>
      <c r="R205" t="s">
        <v>590</v>
      </c>
    </row>
    <row r="206" spans="1:18" x14ac:dyDescent="0.25">
      <c r="A206" t="s">
        <v>628</v>
      </c>
      <c r="B206" t="s">
        <v>550</v>
      </c>
      <c r="C206" t="s">
        <v>551</v>
      </c>
      <c r="D206">
        <v>1541</v>
      </c>
      <c r="E206" t="s">
        <v>581</v>
      </c>
      <c r="F206">
        <v>99017</v>
      </c>
      <c r="G206">
        <v>102</v>
      </c>
      <c r="H206" t="s">
        <v>23</v>
      </c>
      <c r="I206" t="s">
        <v>24</v>
      </c>
      <c r="J206" s="1">
        <v>42681</v>
      </c>
      <c r="K206" t="s">
        <v>620</v>
      </c>
      <c r="L206" t="s">
        <v>31</v>
      </c>
      <c r="M206" t="s">
        <v>603</v>
      </c>
      <c r="N206" t="s">
        <v>603</v>
      </c>
      <c r="O206">
        <v>22072962</v>
      </c>
      <c r="P206" t="s">
        <v>629</v>
      </c>
      <c r="Q206" t="s">
        <v>22</v>
      </c>
      <c r="R206" t="s">
        <v>630</v>
      </c>
    </row>
    <row r="207" spans="1:18" x14ac:dyDescent="0.25">
      <c r="A207" t="s">
        <v>631</v>
      </c>
      <c r="B207" t="s">
        <v>550</v>
      </c>
      <c r="C207" t="s">
        <v>551</v>
      </c>
      <c r="D207">
        <v>1541</v>
      </c>
      <c r="E207" t="s">
        <v>581</v>
      </c>
      <c r="F207">
        <v>0</v>
      </c>
      <c r="G207" t="s">
        <v>22</v>
      </c>
      <c r="H207" t="s">
        <v>23</v>
      </c>
      <c r="I207" t="s">
        <v>24</v>
      </c>
      <c r="J207" s="1">
        <v>37977</v>
      </c>
      <c r="K207" t="s">
        <v>34</v>
      </c>
      <c r="L207" t="s">
        <v>31</v>
      </c>
      <c r="M207" t="s">
        <v>553</v>
      </c>
      <c r="N207" t="s">
        <v>553</v>
      </c>
      <c r="O207">
        <v>12609655</v>
      </c>
      <c r="P207" t="s">
        <v>632</v>
      </c>
      <c r="Q207" t="s">
        <v>22</v>
      </c>
      <c r="R207" t="s">
        <v>590</v>
      </c>
    </row>
    <row r="208" spans="1:18" x14ac:dyDescent="0.25">
      <c r="A208" t="s">
        <v>633</v>
      </c>
      <c r="B208" t="s">
        <v>550</v>
      </c>
      <c r="C208" t="s">
        <v>551</v>
      </c>
      <c r="D208">
        <v>1541</v>
      </c>
      <c r="E208" t="s">
        <v>581</v>
      </c>
      <c r="F208">
        <v>0</v>
      </c>
      <c r="G208" t="s">
        <v>22</v>
      </c>
      <c r="H208" t="s">
        <v>23</v>
      </c>
      <c r="I208" t="s">
        <v>24</v>
      </c>
      <c r="J208" s="1">
        <v>39118</v>
      </c>
      <c r="K208" t="s">
        <v>70</v>
      </c>
      <c r="L208" t="s">
        <v>31</v>
      </c>
      <c r="M208" t="s">
        <v>588</v>
      </c>
      <c r="N208" t="s">
        <v>588</v>
      </c>
      <c r="O208">
        <v>16305832</v>
      </c>
      <c r="P208" t="s">
        <v>634</v>
      </c>
      <c r="Q208" t="s">
        <v>22</v>
      </c>
      <c r="R208" t="s">
        <v>590</v>
      </c>
    </row>
    <row r="209" spans="1:18" x14ac:dyDescent="0.25">
      <c r="A209" t="s">
        <v>603</v>
      </c>
      <c r="B209" t="s">
        <v>550</v>
      </c>
      <c r="C209" t="s">
        <v>551</v>
      </c>
      <c r="D209">
        <v>1541</v>
      </c>
      <c r="E209" t="s">
        <v>581</v>
      </c>
      <c r="F209">
        <v>0</v>
      </c>
      <c r="G209" t="s">
        <v>22</v>
      </c>
      <c r="H209" t="s">
        <v>23</v>
      </c>
      <c r="I209" t="s">
        <v>24</v>
      </c>
      <c r="J209" s="1">
        <v>38798</v>
      </c>
      <c r="K209" t="s">
        <v>147</v>
      </c>
      <c r="L209" t="s">
        <v>31</v>
      </c>
      <c r="M209" t="s">
        <v>553</v>
      </c>
      <c r="N209" t="s">
        <v>553</v>
      </c>
      <c r="O209">
        <v>5303643</v>
      </c>
      <c r="P209" t="s">
        <v>635</v>
      </c>
      <c r="Q209" t="s">
        <v>22</v>
      </c>
      <c r="R209" t="s">
        <v>590</v>
      </c>
    </row>
    <row r="210" spans="1:18" x14ac:dyDescent="0.25">
      <c r="A210" t="s">
        <v>636</v>
      </c>
      <c r="B210" t="s">
        <v>550</v>
      </c>
      <c r="C210" t="s">
        <v>551</v>
      </c>
      <c r="D210">
        <v>1541</v>
      </c>
      <c r="E210" t="s">
        <v>581</v>
      </c>
      <c r="F210">
        <v>99082</v>
      </c>
      <c r="G210" t="s">
        <v>582</v>
      </c>
      <c r="H210" t="s">
        <v>23</v>
      </c>
      <c r="I210" t="s">
        <v>24</v>
      </c>
      <c r="J210" s="1">
        <v>41688</v>
      </c>
      <c r="K210" t="s">
        <v>592</v>
      </c>
      <c r="L210" t="s">
        <v>31</v>
      </c>
      <c r="M210" t="s">
        <v>593</v>
      </c>
      <c r="N210" t="s">
        <v>593</v>
      </c>
      <c r="O210">
        <v>22061930</v>
      </c>
      <c r="P210" t="s">
        <v>637</v>
      </c>
      <c r="Q210" t="s">
        <v>22</v>
      </c>
      <c r="R210" t="s">
        <v>638</v>
      </c>
    </row>
    <row r="211" spans="1:18" x14ac:dyDescent="0.25">
      <c r="A211" t="s">
        <v>639</v>
      </c>
      <c r="B211" t="s">
        <v>550</v>
      </c>
      <c r="C211" t="s">
        <v>551</v>
      </c>
      <c r="D211">
        <v>1541</v>
      </c>
      <c r="E211" t="s">
        <v>581</v>
      </c>
      <c r="F211">
        <v>0</v>
      </c>
      <c r="G211" t="s">
        <v>22</v>
      </c>
      <c r="H211" t="s">
        <v>23</v>
      </c>
      <c r="I211" t="s">
        <v>24</v>
      </c>
      <c r="J211" s="1">
        <v>40833</v>
      </c>
      <c r="K211" t="s">
        <v>640</v>
      </c>
      <c r="L211" t="s">
        <v>31</v>
      </c>
      <c r="M211" t="s">
        <v>587</v>
      </c>
      <c r="N211" t="s">
        <v>587</v>
      </c>
      <c r="O211">
        <v>22054290</v>
      </c>
      <c r="P211" t="s">
        <v>641</v>
      </c>
      <c r="Q211" t="s">
        <v>22</v>
      </c>
      <c r="R211" t="s">
        <v>590</v>
      </c>
    </row>
    <row r="212" spans="1:18" x14ac:dyDescent="0.25">
      <c r="A212" t="s">
        <v>642</v>
      </c>
      <c r="B212" t="s">
        <v>550</v>
      </c>
      <c r="C212" t="s">
        <v>551</v>
      </c>
      <c r="D212">
        <v>1541</v>
      </c>
      <c r="E212" t="s">
        <v>581</v>
      </c>
      <c r="F212">
        <v>99020</v>
      </c>
      <c r="G212" t="s">
        <v>582</v>
      </c>
      <c r="H212" t="s">
        <v>23</v>
      </c>
      <c r="I212" t="s">
        <v>24</v>
      </c>
      <c r="J212" s="1">
        <v>42080</v>
      </c>
      <c r="K212" t="s">
        <v>620</v>
      </c>
      <c r="L212" t="s">
        <v>31</v>
      </c>
      <c r="M212" t="s">
        <v>603</v>
      </c>
      <c r="N212" t="s">
        <v>603</v>
      </c>
      <c r="O212">
        <v>22065989</v>
      </c>
      <c r="P212" t="s">
        <v>643</v>
      </c>
      <c r="Q212" t="s">
        <v>22</v>
      </c>
      <c r="R212" t="s">
        <v>586</v>
      </c>
    </row>
    <row r="213" spans="1:18" x14ac:dyDescent="0.25">
      <c r="A213" t="s">
        <v>626</v>
      </c>
      <c r="B213" t="s">
        <v>550</v>
      </c>
      <c r="C213" t="s">
        <v>551</v>
      </c>
      <c r="D213">
        <v>1541</v>
      </c>
      <c r="E213" t="s">
        <v>581</v>
      </c>
      <c r="F213">
        <v>0</v>
      </c>
      <c r="G213" t="s">
        <v>22</v>
      </c>
      <c r="H213" t="s">
        <v>23</v>
      </c>
      <c r="I213" t="s">
        <v>24</v>
      </c>
      <c r="J213" s="1">
        <v>39272</v>
      </c>
      <c r="K213" t="s">
        <v>147</v>
      </c>
      <c r="L213" t="s">
        <v>31</v>
      </c>
      <c r="M213" t="s">
        <v>588</v>
      </c>
      <c r="N213" t="s">
        <v>588</v>
      </c>
      <c r="O213">
        <v>16501397</v>
      </c>
      <c r="P213" t="s">
        <v>644</v>
      </c>
      <c r="Q213" t="s">
        <v>22</v>
      </c>
      <c r="R213" t="s">
        <v>590</v>
      </c>
    </row>
    <row r="214" spans="1:18" x14ac:dyDescent="0.25">
      <c r="A214" t="s">
        <v>645</v>
      </c>
      <c r="B214" t="s">
        <v>550</v>
      </c>
      <c r="C214" t="s">
        <v>551</v>
      </c>
      <c r="D214">
        <v>1541</v>
      </c>
      <c r="E214" t="s">
        <v>581</v>
      </c>
      <c r="F214">
        <v>99020</v>
      </c>
      <c r="G214" t="s">
        <v>582</v>
      </c>
      <c r="H214" t="s">
        <v>23</v>
      </c>
      <c r="I214" t="s">
        <v>24</v>
      </c>
      <c r="J214" s="1">
        <v>42191</v>
      </c>
      <c r="K214" t="s">
        <v>70</v>
      </c>
      <c r="L214" t="s">
        <v>31</v>
      </c>
      <c r="M214" t="s">
        <v>593</v>
      </c>
      <c r="N214" t="s">
        <v>593</v>
      </c>
      <c r="O214">
        <v>22067473</v>
      </c>
      <c r="P214" t="s">
        <v>646</v>
      </c>
      <c r="Q214" t="s">
        <v>22</v>
      </c>
      <c r="R214" t="s">
        <v>586</v>
      </c>
    </row>
    <row r="215" spans="1:18" x14ac:dyDescent="0.25">
      <c r="A215" t="s">
        <v>647</v>
      </c>
      <c r="B215" t="s">
        <v>550</v>
      </c>
      <c r="C215" t="s">
        <v>551</v>
      </c>
      <c r="D215">
        <v>1541</v>
      </c>
      <c r="E215" t="s">
        <v>581</v>
      </c>
      <c r="F215">
        <v>99020</v>
      </c>
      <c r="G215" t="s">
        <v>582</v>
      </c>
      <c r="H215" t="s">
        <v>23</v>
      </c>
      <c r="I215" t="s">
        <v>24</v>
      </c>
      <c r="J215" s="1">
        <v>42261</v>
      </c>
      <c r="K215" t="s">
        <v>648</v>
      </c>
      <c r="L215" t="s">
        <v>31</v>
      </c>
      <c r="M215" t="s">
        <v>553</v>
      </c>
      <c r="N215" t="s">
        <v>553</v>
      </c>
      <c r="O215">
        <v>22064089</v>
      </c>
      <c r="P215" t="s">
        <v>649</v>
      </c>
      <c r="Q215" t="s">
        <v>22</v>
      </c>
      <c r="R215" t="s">
        <v>586</v>
      </c>
    </row>
    <row r="216" spans="1:18" x14ac:dyDescent="0.25">
      <c r="A216" t="s">
        <v>650</v>
      </c>
      <c r="B216" t="s">
        <v>550</v>
      </c>
      <c r="C216" t="s">
        <v>551</v>
      </c>
      <c r="D216">
        <v>1541</v>
      </c>
      <c r="E216" t="s">
        <v>581</v>
      </c>
      <c r="F216">
        <v>99020</v>
      </c>
      <c r="G216" t="s">
        <v>582</v>
      </c>
      <c r="H216" t="s">
        <v>23</v>
      </c>
      <c r="I216" t="s">
        <v>24</v>
      </c>
      <c r="J216" s="1">
        <v>41547</v>
      </c>
      <c r="K216" t="s">
        <v>43</v>
      </c>
      <c r="L216" t="s">
        <v>31</v>
      </c>
      <c r="M216" t="s">
        <v>593</v>
      </c>
      <c r="N216" t="s">
        <v>593</v>
      </c>
      <c r="O216">
        <v>22060558</v>
      </c>
      <c r="P216" t="s">
        <v>651</v>
      </c>
      <c r="Q216" t="s">
        <v>22</v>
      </c>
      <c r="R216" t="s">
        <v>586</v>
      </c>
    </row>
    <row r="217" spans="1:18" x14ac:dyDescent="0.25">
      <c r="A217" t="s">
        <v>593</v>
      </c>
      <c r="B217" t="s">
        <v>550</v>
      </c>
      <c r="C217" t="s">
        <v>551</v>
      </c>
      <c r="D217">
        <v>1541</v>
      </c>
      <c r="E217" t="s">
        <v>581</v>
      </c>
      <c r="F217">
        <v>0</v>
      </c>
      <c r="G217" t="s">
        <v>22</v>
      </c>
      <c r="H217" t="s">
        <v>23</v>
      </c>
      <c r="I217" t="s">
        <v>24</v>
      </c>
      <c r="J217" s="1">
        <v>39993</v>
      </c>
      <c r="K217" t="s">
        <v>147</v>
      </c>
      <c r="L217" t="s">
        <v>31</v>
      </c>
      <c r="M217" t="s">
        <v>553</v>
      </c>
      <c r="N217" t="s">
        <v>553</v>
      </c>
      <c r="O217">
        <v>17702245</v>
      </c>
      <c r="P217" t="s">
        <v>652</v>
      </c>
      <c r="Q217" t="s">
        <v>22</v>
      </c>
      <c r="R217" t="s">
        <v>590</v>
      </c>
    </row>
    <row r="218" spans="1:18" x14ac:dyDescent="0.25">
      <c r="A218" t="s">
        <v>653</v>
      </c>
      <c r="B218" t="s">
        <v>550</v>
      </c>
      <c r="C218" t="s">
        <v>551</v>
      </c>
      <c r="D218">
        <v>1541</v>
      </c>
      <c r="E218" t="s">
        <v>581</v>
      </c>
      <c r="F218">
        <v>0</v>
      </c>
      <c r="G218" t="s">
        <v>22</v>
      </c>
      <c r="H218" t="s">
        <v>23</v>
      </c>
      <c r="I218" t="s">
        <v>24</v>
      </c>
      <c r="J218" s="1">
        <v>41253</v>
      </c>
      <c r="K218" t="s">
        <v>172</v>
      </c>
      <c r="L218" t="s">
        <v>31</v>
      </c>
      <c r="M218" t="s">
        <v>588</v>
      </c>
      <c r="N218" t="s">
        <v>633</v>
      </c>
      <c r="O218">
        <v>22057659</v>
      </c>
      <c r="P218" t="s">
        <v>654</v>
      </c>
      <c r="Q218" t="s">
        <v>22</v>
      </c>
      <c r="R218" t="s">
        <v>590</v>
      </c>
    </row>
    <row r="219" spans="1:18" x14ac:dyDescent="0.25">
      <c r="A219" t="s">
        <v>655</v>
      </c>
      <c r="B219" t="s">
        <v>656</v>
      </c>
      <c r="C219" t="s">
        <v>657</v>
      </c>
      <c r="D219">
        <v>123</v>
      </c>
      <c r="E219" t="s">
        <v>658</v>
      </c>
      <c r="F219">
        <v>38</v>
      </c>
      <c r="G219">
        <v>320</v>
      </c>
      <c r="H219" t="s">
        <v>23</v>
      </c>
      <c r="I219" t="s">
        <v>24</v>
      </c>
      <c r="J219" s="1">
        <v>33561</v>
      </c>
      <c r="K219" t="s">
        <v>659</v>
      </c>
      <c r="L219" t="s">
        <v>31</v>
      </c>
      <c r="M219" t="s">
        <v>660</v>
      </c>
      <c r="N219" t="s">
        <v>660</v>
      </c>
      <c r="O219">
        <v>6205713</v>
      </c>
      <c r="P219" t="s">
        <v>661</v>
      </c>
      <c r="Q219" t="s">
        <v>40</v>
      </c>
      <c r="R219" t="s">
        <v>65</v>
      </c>
    </row>
    <row r="220" spans="1:18" x14ac:dyDescent="0.25">
      <c r="A220" t="s">
        <v>662</v>
      </c>
      <c r="B220" t="s">
        <v>656</v>
      </c>
      <c r="C220" t="s">
        <v>657</v>
      </c>
      <c r="D220">
        <v>123</v>
      </c>
      <c r="E220" t="s">
        <v>658</v>
      </c>
      <c r="F220">
        <v>38</v>
      </c>
      <c r="G220">
        <v>308</v>
      </c>
      <c r="H220" t="s">
        <v>23</v>
      </c>
      <c r="I220" t="s">
        <v>24</v>
      </c>
      <c r="J220" s="1">
        <v>41911</v>
      </c>
      <c r="K220" t="s">
        <v>659</v>
      </c>
      <c r="L220" t="s">
        <v>31</v>
      </c>
      <c r="M220" t="s">
        <v>660</v>
      </c>
      <c r="N220" t="s">
        <v>660</v>
      </c>
      <c r="O220">
        <v>10202825</v>
      </c>
      <c r="P220" t="s">
        <v>663</v>
      </c>
      <c r="Q220" t="s">
        <v>40</v>
      </c>
      <c r="R220" t="s">
        <v>65</v>
      </c>
    </row>
    <row r="221" spans="1:18" x14ac:dyDescent="0.25">
      <c r="A221" t="s">
        <v>664</v>
      </c>
      <c r="B221" t="s">
        <v>656</v>
      </c>
      <c r="C221" t="s">
        <v>657</v>
      </c>
      <c r="D221">
        <v>123</v>
      </c>
      <c r="E221" t="s">
        <v>658</v>
      </c>
      <c r="F221">
        <v>38</v>
      </c>
      <c r="G221">
        <v>228</v>
      </c>
      <c r="H221" t="s">
        <v>23</v>
      </c>
      <c r="I221" t="s">
        <v>24</v>
      </c>
      <c r="J221" s="1">
        <v>38306</v>
      </c>
      <c r="K221" t="s">
        <v>659</v>
      </c>
      <c r="L221" t="s">
        <v>31</v>
      </c>
      <c r="M221" t="s">
        <v>660</v>
      </c>
      <c r="N221" t="s">
        <v>660</v>
      </c>
      <c r="O221">
        <v>1268480</v>
      </c>
      <c r="P221" t="s">
        <v>665</v>
      </c>
      <c r="Q221" t="s">
        <v>40</v>
      </c>
      <c r="R221" t="s">
        <v>65</v>
      </c>
    </row>
    <row r="222" spans="1:18" x14ac:dyDescent="0.25">
      <c r="A222" t="s">
        <v>666</v>
      </c>
      <c r="B222" t="s">
        <v>656</v>
      </c>
      <c r="C222" t="s">
        <v>657</v>
      </c>
      <c r="D222">
        <v>123</v>
      </c>
      <c r="E222" t="s">
        <v>658</v>
      </c>
      <c r="F222">
        <v>38</v>
      </c>
      <c r="G222" t="s">
        <v>667</v>
      </c>
      <c r="H222" t="s">
        <v>23</v>
      </c>
      <c r="I222" t="s">
        <v>24</v>
      </c>
      <c r="J222" s="1">
        <v>41400</v>
      </c>
      <c r="K222" t="s">
        <v>659</v>
      </c>
      <c r="L222" t="s">
        <v>31</v>
      </c>
      <c r="M222" t="s">
        <v>660</v>
      </c>
      <c r="N222" t="s">
        <v>660</v>
      </c>
      <c r="O222">
        <v>2946604</v>
      </c>
      <c r="P222" t="s">
        <v>668</v>
      </c>
      <c r="Q222" t="s">
        <v>40</v>
      </c>
      <c r="R222" t="s">
        <v>65</v>
      </c>
    </row>
    <row r="223" spans="1:18" x14ac:dyDescent="0.25">
      <c r="A223" t="s">
        <v>669</v>
      </c>
      <c r="B223" t="s">
        <v>656</v>
      </c>
      <c r="C223" t="s">
        <v>657</v>
      </c>
      <c r="D223">
        <v>123</v>
      </c>
      <c r="E223" t="s">
        <v>658</v>
      </c>
      <c r="F223">
        <v>38</v>
      </c>
      <c r="G223">
        <v>224</v>
      </c>
      <c r="H223" t="s">
        <v>23</v>
      </c>
      <c r="I223" t="s">
        <v>24</v>
      </c>
      <c r="J223" s="1">
        <v>37809</v>
      </c>
      <c r="K223" t="s">
        <v>659</v>
      </c>
      <c r="L223" t="s">
        <v>31</v>
      </c>
      <c r="M223" t="s">
        <v>660</v>
      </c>
      <c r="N223" t="s">
        <v>660</v>
      </c>
      <c r="O223">
        <v>8401371</v>
      </c>
      <c r="P223" t="s">
        <v>670</v>
      </c>
      <c r="Q223" t="s">
        <v>40</v>
      </c>
      <c r="R223" t="s">
        <v>65</v>
      </c>
    </row>
    <row r="224" spans="1:18" x14ac:dyDescent="0.25">
      <c r="A224" t="s">
        <v>671</v>
      </c>
      <c r="B224" t="s">
        <v>656</v>
      </c>
      <c r="C224" t="s">
        <v>657</v>
      </c>
      <c r="D224">
        <v>123</v>
      </c>
      <c r="E224" t="s">
        <v>658</v>
      </c>
      <c r="F224">
        <v>38</v>
      </c>
      <c r="G224" t="s">
        <v>672</v>
      </c>
      <c r="H224" t="s">
        <v>23</v>
      </c>
      <c r="I224" t="s">
        <v>24</v>
      </c>
      <c r="J224" s="1">
        <v>41953</v>
      </c>
      <c r="K224" t="s">
        <v>285</v>
      </c>
      <c r="L224" t="s">
        <v>31</v>
      </c>
      <c r="M224" t="s">
        <v>666</v>
      </c>
      <c r="N224" t="s">
        <v>666</v>
      </c>
      <c r="O224">
        <v>2170210</v>
      </c>
      <c r="P224" t="s">
        <v>673</v>
      </c>
      <c r="Q224" t="s">
        <v>40</v>
      </c>
      <c r="R224" t="s">
        <v>65</v>
      </c>
    </row>
    <row r="225" spans="1:18" x14ac:dyDescent="0.25">
      <c r="A225" t="s">
        <v>674</v>
      </c>
      <c r="B225" t="s">
        <v>656</v>
      </c>
      <c r="C225" t="s">
        <v>657</v>
      </c>
      <c r="D225">
        <v>123</v>
      </c>
      <c r="E225" t="s">
        <v>658</v>
      </c>
      <c r="F225">
        <v>38</v>
      </c>
      <c r="G225">
        <v>322</v>
      </c>
      <c r="H225" t="s">
        <v>23</v>
      </c>
      <c r="I225" t="s">
        <v>24</v>
      </c>
      <c r="J225" s="1">
        <v>42331</v>
      </c>
      <c r="K225" t="s">
        <v>659</v>
      </c>
      <c r="L225" t="s">
        <v>31</v>
      </c>
      <c r="M225" t="s">
        <v>660</v>
      </c>
      <c r="N225" t="s">
        <v>660</v>
      </c>
      <c r="O225">
        <v>9207273</v>
      </c>
      <c r="P225" t="s">
        <v>675</v>
      </c>
      <c r="Q225" t="s">
        <v>40</v>
      </c>
      <c r="R225" t="s">
        <v>65</v>
      </c>
    </row>
    <row r="226" spans="1:18" x14ac:dyDescent="0.25">
      <c r="A226" t="s">
        <v>676</v>
      </c>
      <c r="B226" t="s">
        <v>656</v>
      </c>
      <c r="C226" t="s">
        <v>657</v>
      </c>
      <c r="D226">
        <v>123</v>
      </c>
      <c r="E226" t="s">
        <v>658</v>
      </c>
      <c r="F226">
        <v>38</v>
      </c>
      <c r="G226" t="s">
        <v>677</v>
      </c>
      <c r="H226" t="s">
        <v>23</v>
      </c>
      <c r="I226" t="s">
        <v>24</v>
      </c>
      <c r="J226" s="1">
        <v>41673</v>
      </c>
      <c r="K226" t="s">
        <v>285</v>
      </c>
      <c r="L226" t="s">
        <v>31</v>
      </c>
      <c r="M226" t="s">
        <v>666</v>
      </c>
      <c r="N226" t="s">
        <v>666</v>
      </c>
      <c r="O226">
        <v>2170578</v>
      </c>
      <c r="P226" t="s">
        <v>678</v>
      </c>
      <c r="Q226" t="s">
        <v>40</v>
      </c>
      <c r="R226" t="s">
        <v>65</v>
      </c>
    </row>
    <row r="227" spans="1:18" x14ac:dyDescent="0.25">
      <c r="A227" t="s">
        <v>679</v>
      </c>
      <c r="B227" t="s">
        <v>656</v>
      </c>
      <c r="C227" t="s">
        <v>657</v>
      </c>
      <c r="D227">
        <v>123</v>
      </c>
      <c r="E227" t="s">
        <v>658</v>
      </c>
      <c r="F227">
        <v>38</v>
      </c>
      <c r="G227">
        <v>227</v>
      </c>
      <c r="H227" t="s">
        <v>23</v>
      </c>
      <c r="I227" t="s">
        <v>24</v>
      </c>
      <c r="J227" s="1">
        <v>42604</v>
      </c>
      <c r="K227" t="s">
        <v>659</v>
      </c>
      <c r="L227" t="s">
        <v>31</v>
      </c>
      <c r="M227" t="s">
        <v>660</v>
      </c>
      <c r="N227" t="s">
        <v>660</v>
      </c>
      <c r="O227">
        <v>22067276</v>
      </c>
      <c r="P227" t="s">
        <v>680</v>
      </c>
      <c r="Q227" t="s">
        <v>40</v>
      </c>
      <c r="R227" t="s">
        <v>65</v>
      </c>
    </row>
    <row r="228" spans="1:18" x14ac:dyDescent="0.25">
      <c r="A228" t="s">
        <v>681</v>
      </c>
      <c r="B228" t="s">
        <v>656</v>
      </c>
      <c r="C228" t="s">
        <v>657</v>
      </c>
      <c r="D228">
        <v>123</v>
      </c>
      <c r="E228" t="s">
        <v>658</v>
      </c>
      <c r="F228">
        <v>38</v>
      </c>
      <c r="G228">
        <v>324</v>
      </c>
      <c r="H228" t="s">
        <v>23</v>
      </c>
      <c r="I228" t="s">
        <v>24</v>
      </c>
      <c r="J228" s="1">
        <v>39320</v>
      </c>
      <c r="K228" t="s">
        <v>659</v>
      </c>
      <c r="L228" t="s">
        <v>31</v>
      </c>
      <c r="M228" t="s">
        <v>660</v>
      </c>
      <c r="N228" t="s">
        <v>660</v>
      </c>
      <c r="O228">
        <v>11908210</v>
      </c>
      <c r="P228" t="s">
        <v>682</v>
      </c>
      <c r="Q228" t="s">
        <v>40</v>
      </c>
      <c r="R228" t="s">
        <v>65</v>
      </c>
    </row>
    <row r="229" spans="1:18" x14ac:dyDescent="0.25">
      <c r="A229" t="s">
        <v>683</v>
      </c>
      <c r="B229" t="s">
        <v>656</v>
      </c>
      <c r="C229" t="s">
        <v>657</v>
      </c>
      <c r="D229">
        <v>123</v>
      </c>
      <c r="E229" t="s">
        <v>658</v>
      </c>
      <c r="F229">
        <v>38</v>
      </c>
      <c r="G229">
        <v>236</v>
      </c>
      <c r="H229" t="s">
        <v>23</v>
      </c>
      <c r="I229" t="s">
        <v>24</v>
      </c>
      <c r="J229" s="1">
        <v>36745</v>
      </c>
      <c r="K229" t="s">
        <v>659</v>
      </c>
      <c r="L229" t="s">
        <v>31</v>
      </c>
      <c r="M229" t="s">
        <v>660</v>
      </c>
      <c r="N229" t="s">
        <v>660</v>
      </c>
      <c r="O229">
        <v>12203833</v>
      </c>
      <c r="P229" t="s">
        <v>684</v>
      </c>
      <c r="Q229" t="s">
        <v>40</v>
      </c>
      <c r="R229" t="s">
        <v>65</v>
      </c>
    </row>
    <row r="230" spans="1:18" x14ac:dyDescent="0.25">
      <c r="A230" t="s">
        <v>685</v>
      </c>
      <c r="B230" t="s">
        <v>656</v>
      </c>
      <c r="C230" t="s">
        <v>657</v>
      </c>
      <c r="D230">
        <v>123</v>
      </c>
      <c r="E230" t="s">
        <v>658</v>
      </c>
      <c r="F230">
        <v>38</v>
      </c>
      <c r="G230">
        <v>601</v>
      </c>
      <c r="H230" t="s">
        <v>23</v>
      </c>
      <c r="I230" t="s">
        <v>24</v>
      </c>
      <c r="J230" s="1">
        <v>36761</v>
      </c>
      <c r="K230" t="s">
        <v>659</v>
      </c>
      <c r="L230" t="s">
        <v>31</v>
      </c>
      <c r="M230" t="s">
        <v>660</v>
      </c>
      <c r="N230" t="s">
        <v>660</v>
      </c>
      <c r="O230">
        <v>12304242</v>
      </c>
      <c r="P230" t="s">
        <v>686</v>
      </c>
      <c r="Q230" t="s">
        <v>40</v>
      </c>
      <c r="R230" t="s">
        <v>65</v>
      </c>
    </row>
    <row r="231" spans="1:18" x14ac:dyDescent="0.25">
      <c r="A231" t="s">
        <v>687</v>
      </c>
      <c r="B231" t="s">
        <v>656</v>
      </c>
      <c r="C231" t="s">
        <v>657</v>
      </c>
      <c r="D231">
        <v>123</v>
      </c>
      <c r="E231" t="s">
        <v>658</v>
      </c>
      <c r="F231">
        <v>38</v>
      </c>
      <c r="G231">
        <v>102</v>
      </c>
      <c r="H231" t="s">
        <v>23</v>
      </c>
      <c r="I231" t="s">
        <v>24</v>
      </c>
      <c r="J231" s="1">
        <v>37109</v>
      </c>
      <c r="K231" t="s">
        <v>659</v>
      </c>
      <c r="L231" t="s">
        <v>31</v>
      </c>
      <c r="M231" t="s">
        <v>660</v>
      </c>
      <c r="N231" t="s">
        <v>660</v>
      </c>
      <c r="O231">
        <v>11709321</v>
      </c>
      <c r="P231" t="s">
        <v>688</v>
      </c>
      <c r="Q231" t="s">
        <v>40</v>
      </c>
      <c r="R231" t="s">
        <v>65</v>
      </c>
    </row>
    <row r="232" spans="1:18" x14ac:dyDescent="0.25">
      <c r="A232" t="s">
        <v>689</v>
      </c>
      <c r="B232" t="s">
        <v>656</v>
      </c>
      <c r="C232" t="s">
        <v>657</v>
      </c>
      <c r="D232">
        <v>123</v>
      </c>
      <c r="E232" t="s">
        <v>658</v>
      </c>
      <c r="F232">
        <v>38</v>
      </c>
      <c r="G232">
        <v>309</v>
      </c>
      <c r="H232" t="s">
        <v>23</v>
      </c>
      <c r="I232" t="s">
        <v>24</v>
      </c>
      <c r="J232" s="1">
        <v>40861</v>
      </c>
      <c r="K232" t="s">
        <v>34</v>
      </c>
      <c r="L232" t="s">
        <v>31</v>
      </c>
      <c r="M232" t="s">
        <v>690</v>
      </c>
      <c r="N232" t="s">
        <v>690</v>
      </c>
      <c r="O232">
        <v>1618666</v>
      </c>
      <c r="P232" t="s">
        <v>691</v>
      </c>
      <c r="Q232" t="s">
        <v>40</v>
      </c>
      <c r="R232" t="s">
        <v>293</v>
      </c>
    </row>
    <row r="233" spans="1:18" x14ac:dyDescent="0.25">
      <c r="A233" t="s">
        <v>692</v>
      </c>
      <c r="B233" t="s">
        <v>656</v>
      </c>
      <c r="C233" t="s">
        <v>657</v>
      </c>
      <c r="D233">
        <v>1523</v>
      </c>
      <c r="E233" t="s">
        <v>658</v>
      </c>
      <c r="F233">
        <v>38</v>
      </c>
      <c r="G233">
        <v>309</v>
      </c>
      <c r="H233" t="s">
        <v>23</v>
      </c>
      <c r="I233" t="s">
        <v>24</v>
      </c>
      <c r="J233" s="1">
        <v>41925</v>
      </c>
      <c r="K233" t="s">
        <v>70</v>
      </c>
      <c r="L233" t="s">
        <v>31</v>
      </c>
      <c r="M233" t="s">
        <v>693</v>
      </c>
      <c r="N233" t="s">
        <v>693</v>
      </c>
      <c r="O233">
        <v>22064499</v>
      </c>
      <c r="P233" t="s">
        <v>694</v>
      </c>
      <c r="Q233" t="s">
        <v>40</v>
      </c>
      <c r="R233" t="s">
        <v>65</v>
      </c>
    </row>
    <row r="234" spans="1:18" x14ac:dyDescent="0.25">
      <c r="A234" t="s">
        <v>695</v>
      </c>
      <c r="B234" t="s">
        <v>656</v>
      </c>
      <c r="C234" t="s">
        <v>657</v>
      </c>
      <c r="D234">
        <v>1523</v>
      </c>
      <c r="E234" t="s">
        <v>658</v>
      </c>
      <c r="F234">
        <v>38</v>
      </c>
      <c r="G234">
        <v>615</v>
      </c>
      <c r="H234" t="s">
        <v>23</v>
      </c>
      <c r="I234" t="s">
        <v>24</v>
      </c>
      <c r="J234" s="1">
        <v>30468</v>
      </c>
      <c r="K234" t="s">
        <v>696</v>
      </c>
      <c r="L234" t="s">
        <v>24</v>
      </c>
      <c r="M234" t="s">
        <v>660</v>
      </c>
      <c r="N234" t="s">
        <v>660</v>
      </c>
      <c r="O234">
        <v>2605830</v>
      </c>
      <c r="P234" t="s">
        <v>697</v>
      </c>
      <c r="Q234" t="s">
        <v>40</v>
      </c>
      <c r="R234" t="s">
        <v>65</v>
      </c>
    </row>
    <row r="235" spans="1:18" x14ac:dyDescent="0.25">
      <c r="A235" t="s">
        <v>698</v>
      </c>
      <c r="B235" t="s">
        <v>656</v>
      </c>
      <c r="C235" t="s">
        <v>657</v>
      </c>
      <c r="D235">
        <v>1523</v>
      </c>
      <c r="E235" t="s">
        <v>658</v>
      </c>
      <c r="F235">
        <v>38</v>
      </c>
      <c r="G235">
        <v>613</v>
      </c>
      <c r="H235" t="s">
        <v>23</v>
      </c>
      <c r="I235" t="s">
        <v>24</v>
      </c>
      <c r="J235" s="1">
        <v>42247</v>
      </c>
      <c r="K235" t="s">
        <v>699</v>
      </c>
      <c r="L235" t="s">
        <v>24</v>
      </c>
      <c r="M235" t="s">
        <v>660</v>
      </c>
      <c r="N235" t="s">
        <v>660</v>
      </c>
      <c r="O235">
        <v>22068077</v>
      </c>
      <c r="P235" t="s">
        <v>700</v>
      </c>
      <c r="Q235" t="s">
        <v>40</v>
      </c>
      <c r="R235" t="s">
        <v>65</v>
      </c>
    </row>
    <row r="236" spans="1:18" x14ac:dyDescent="0.25">
      <c r="A236" t="s">
        <v>701</v>
      </c>
      <c r="B236" t="s">
        <v>656</v>
      </c>
      <c r="C236" t="s">
        <v>657</v>
      </c>
      <c r="D236">
        <v>1523</v>
      </c>
      <c r="E236" t="s">
        <v>658</v>
      </c>
      <c r="F236">
        <v>38</v>
      </c>
      <c r="G236">
        <v>208</v>
      </c>
      <c r="H236" t="s">
        <v>23</v>
      </c>
      <c r="I236" t="s">
        <v>24</v>
      </c>
      <c r="J236" s="1">
        <v>39272</v>
      </c>
      <c r="K236" t="s">
        <v>702</v>
      </c>
      <c r="L236" t="s">
        <v>31</v>
      </c>
      <c r="M236" t="s">
        <v>660</v>
      </c>
      <c r="N236" t="s">
        <v>660</v>
      </c>
      <c r="O236">
        <v>1503805</v>
      </c>
      <c r="P236" t="s">
        <v>703</v>
      </c>
      <c r="Q236" t="s">
        <v>40</v>
      </c>
      <c r="R236" t="s">
        <v>65</v>
      </c>
    </row>
    <row r="237" spans="1:18" x14ac:dyDescent="0.25">
      <c r="A237" t="s">
        <v>704</v>
      </c>
      <c r="B237" t="s">
        <v>656</v>
      </c>
      <c r="C237" t="s">
        <v>657</v>
      </c>
      <c r="D237">
        <v>1523</v>
      </c>
      <c r="E237" t="s">
        <v>658</v>
      </c>
      <c r="F237">
        <v>38</v>
      </c>
      <c r="G237">
        <v>204</v>
      </c>
      <c r="H237" t="s">
        <v>23</v>
      </c>
      <c r="I237" t="s">
        <v>24</v>
      </c>
      <c r="J237" s="1">
        <v>42471</v>
      </c>
      <c r="K237" t="s">
        <v>70</v>
      </c>
      <c r="L237" t="s">
        <v>31</v>
      </c>
      <c r="M237" t="s">
        <v>701</v>
      </c>
      <c r="N237" t="s">
        <v>701</v>
      </c>
      <c r="O237">
        <v>22070282</v>
      </c>
      <c r="P237" t="s">
        <v>705</v>
      </c>
      <c r="Q237" t="s">
        <v>40</v>
      </c>
      <c r="R237" t="s">
        <v>65</v>
      </c>
    </row>
    <row r="238" spans="1:18" x14ac:dyDescent="0.25">
      <c r="A238" t="s">
        <v>706</v>
      </c>
      <c r="B238" t="s">
        <v>656</v>
      </c>
      <c r="C238" t="s">
        <v>657</v>
      </c>
      <c r="D238">
        <v>1523</v>
      </c>
      <c r="E238" t="s">
        <v>658</v>
      </c>
      <c r="F238">
        <v>38</v>
      </c>
      <c r="G238">
        <v>309</v>
      </c>
      <c r="H238" t="s">
        <v>23</v>
      </c>
      <c r="I238" t="s">
        <v>24</v>
      </c>
      <c r="J238" s="1">
        <v>41512</v>
      </c>
      <c r="K238" t="s">
        <v>172</v>
      </c>
      <c r="L238" t="s">
        <v>31</v>
      </c>
      <c r="M238" t="s">
        <v>692</v>
      </c>
      <c r="N238" t="s">
        <v>692</v>
      </c>
      <c r="O238">
        <v>23089042</v>
      </c>
      <c r="P238" t="s">
        <v>707</v>
      </c>
      <c r="Q238" t="s">
        <v>40</v>
      </c>
      <c r="R238" t="s">
        <v>293</v>
      </c>
    </row>
    <row r="239" spans="1:18" x14ac:dyDescent="0.25">
      <c r="A239" t="s">
        <v>708</v>
      </c>
      <c r="B239" t="s">
        <v>656</v>
      </c>
      <c r="C239" t="s">
        <v>657</v>
      </c>
      <c r="D239">
        <v>1523</v>
      </c>
      <c r="E239" t="s">
        <v>658</v>
      </c>
      <c r="F239">
        <v>38</v>
      </c>
      <c r="G239">
        <v>118</v>
      </c>
      <c r="H239" t="s">
        <v>23</v>
      </c>
      <c r="I239" t="s">
        <v>24</v>
      </c>
      <c r="J239" s="1">
        <v>40770</v>
      </c>
      <c r="K239" t="s">
        <v>125</v>
      </c>
      <c r="L239" t="s">
        <v>31</v>
      </c>
      <c r="M239" t="s">
        <v>701</v>
      </c>
      <c r="N239" t="s">
        <v>701</v>
      </c>
      <c r="O239">
        <v>11709062</v>
      </c>
      <c r="P239" t="s">
        <v>709</v>
      </c>
      <c r="Q239" t="s">
        <v>40</v>
      </c>
      <c r="R239" t="s">
        <v>65</v>
      </c>
    </row>
    <row r="240" spans="1:18" x14ac:dyDescent="0.25">
      <c r="A240" t="s">
        <v>693</v>
      </c>
      <c r="B240" t="s">
        <v>656</v>
      </c>
      <c r="C240" t="s">
        <v>657</v>
      </c>
      <c r="D240">
        <v>1523</v>
      </c>
      <c r="E240" t="s">
        <v>658</v>
      </c>
      <c r="F240">
        <v>38</v>
      </c>
      <c r="G240">
        <v>309</v>
      </c>
      <c r="H240" t="s">
        <v>23</v>
      </c>
      <c r="I240" t="s">
        <v>24</v>
      </c>
      <c r="J240" s="1">
        <v>41827</v>
      </c>
      <c r="K240" t="s">
        <v>147</v>
      </c>
      <c r="L240" t="s">
        <v>31</v>
      </c>
      <c r="M240" t="s">
        <v>710</v>
      </c>
      <c r="N240" t="s">
        <v>710</v>
      </c>
      <c r="O240">
        <v>23080712</v>
      </c>
      <c r="P240" t="s">
        <v>711</v>
      </c>
      <c r="Q240" t="s">
        <v>40</v>
      </c>
      <c r="R240" t="s">
        <v>65</v>
      </c>
    </row>
    <row r="241" spans="1:18" x14ac:dyDescent="0.25">
      <c r="A241" t="s">
        <v>712</v>
      </c>
      <c r="B241" t="s">
        <v>656</v>
      </c>
      <c r="C241" t="s">
        <v>657</v>
      </c>
      <c r="D241">
        <v>1523</v>
      </c>
      <c r="E241" t="s">
        <v>658</v>
      </c>
      <c r="F241">
        <v>38</v>
      </c>
      <c r="G241">
        <v>406</v>
      </c>
      <c r="H241" t="s">
        <v>23</v>
      </c>
      <c r="I241" t="s">
        <v>24</v>
      </c>
      <c r="J241" s="1">
        <v>34409</v>
      </c>
      <c r="K241" t="s">
        <v>696</v>
      </c>
      <c r="L241" t="s">
        <v>24</v>
      </c>
      <c r="M241" t="s">
        <v>660</v>
      </c>
      <c r="N241" t="s">
        <v>660</v>
      </c>
      <c r="O241">
        <v>7709791</v>
      </c>
      <c r="P241" t="s">
        <v>713</v>
      </c>
      <c r="Q241" t="s">
        <v>40</v>
      </c>
      <c r="R241" t="s">
        <v>65</v>
      </c>
    </row>
    <row r="242" spans="1:18" x14ac:dyDescent="0.25">
      <c r="A242" t="s">
        <v>714</v>
      </c>
      <c r="B242" t="s">
        <v>656</v>
      </c>
      <c r="C242" t="s">
        <v>657</v>
      </c>
      <c r="D242">
        <v>1523</v>
      </c>
      <c r="E242" t="s">
        <v>658</v>
      </c>
      <c r="F242">
        <v>38</v>
      </c>
      <c r="G242">
        <v>309</v>
      </c>
      <c r="H242" t="s">
        <v>23</v>
      </c>
      <c r="I242" t="s">
        <v>24</v>
      </c>
      <c r="J242" s="1">
        <v>41897</v>
      </c>
      <c r="K242" t="s">
        <v>70</v>
      </c>
      <c r="L242" t="s">
        <v>31</v>
      </c>
      <c r="M242" t="s">
        <v>693</v>
      </c>
      <c r="N242" t="s">
        <v>693</v>
      </c>
      <c r="O242">
        <v>22064199</v>
      </c>
      <c r="P242" t="s">
        <v>715</v>
      </c>
      <c r="Q242" t="s">
        <v>40</v>
      </c>
      <c r="R242" t="s">
        <v>65</v>
      </c>
    </row>
    <row r="243" spans="1:18" x14ac:dyDescent="0.25">
      <c r="A243" t="s">
        <v>716</v>
      </c>
      <c r="B243" t="s">
        <v>656</v>
      </c>
      <c r="C243" t="s">
        <v>657</v>
      </c>
      <c r="D243">
        <v>1523</v>
      </c>
      <c r="E243" t="s">
        <v>658</v>
      </c>
      <c r="F243">
        <v>38</v>
      </c>
      <c r="G243">
        <v>430</v>
      </c>
      <c r="H243" t="s">
        <v>23</v>
      </c>
      <c r="I243" t="s">
        <v>24</v>
      </c>
      <c r="J243" s="1">
        <v>40567</v>
      </c>
      <c r="K243" t="s">
        <v>717</v>
      </c>
      <c r="L243" t="s">
        <v>31</v>
      </c>
      <c r="M243" t="s">
        <v>718</v>
      </c>
      <c r="N243" t="s">
        <v>718</v>
      </c>
      <c r="O243">
        <v>22052640</v>
      </c>
      <c r="P243" t="s">
        <v>719</v>
      </c>
      <c r="Q243" t="s">
        <v>40</v>
      </c>
      <c r="R243" t="s">
        <v>65</v>
      </c>
    </row>
    <row r="244" spans="1:18" x14ac:dyDescent="0.25">
      <c r="A244" t="s">
        <v>720</v>
      </c>
      <c r="B244" t="s">
        <v>656</v>
      </c>
      <c r="C244" t="s">
        <v>657</v>
      </c>
      <c r="D244">
        <v>1523</v>
      </c>
      <c r="E244" t="s">
        <v>658</v>
      </c>
      <c r="F244">
        <v>38</v>
      </c>
      <c r="G244">
        <v>309</v>
      </c>
      <c r="H244" t="s">
        <v>23</v>
      </c>
      <c r="I244" t="s">
        <v>24</v>
      </c>
      <c r="J244" s="1">
        <v>42289</v>
      </c>
      <c r="K244" t="s">
        <v>128</v>
      </c>
      <c r="L244" t="s">
        <v>31</v>
      </c>
      <c r="M244" t="s">
        <v>701</v>
      </c>
      <c r="N244" t="s">
        <v>701</v>
      </c>
      <c r="O244">
        <v>1001852</v>
      </c>
      <c r="P244" t="s">
        <v>721</v>
      </c>
      <c r="Q244" t="s">
        <v>40</v>
      </c>
      <c r="R244" t="s">
        <v>65</v>
      </c>
    </row>
    <row r="245" spans="1:18" x14ac:dyDescent="0.25">
      <c r="A245" t="s">
        <v>722</v>
      </c>
      <c r="B245" t="s">
        <v>656</v>
      </c>
      <c r="C245" t="s">
        <v>657</v>
      </c>
      <c r="D245">
        <v>1523</v>
      </c>
      <c r="E245" t="s">
        <v>658</v>
      </c>
      <c r="F245">
        <v>38</v>
      </c>
      <c r="G245">
        <v>309</v>
      </c>
      <c r="H245" t="s">
        <v>23</v>
      </c>
      <c r="I245" t="s">
        <v>24</v>
      </c>
      <c r="J245" s="1">
        <v>38237</v>
      </c>
      <c r="K245" t="s">
        <v>70</v>
      </c>
      <c r="L245" t="s">
        <v>31</v>
      </c>
      <c r="M245" t="s">
        <v>693</v>
      </c>
      <c r="N245" t="s">
        <v>693</v>
      </c>
      <c r="O245">
        <v>14808032</v>
      </c>
      <c r="P245" t="s">
        <v>723</v>
      </c>
      <c r="Q245" t="s">
        <v>40</v>
      </c>
      <c r="R245" t="s">
        <v>65</v>
      </c>
    </row>
    <row r="246" spans="1:18" x14ac:dyDescent="0.25">
      <c r="A246" t="s">
        <v>724</v>
      </c>
      <c r="B246" t="s">
        <v>656</v>
      </c>
      <c r="C246" t="s">
        <v>657</v>
      </c>
      <c r="D246">
        <v>1523</v>
      </c>
      <c r="E246" t="s">
        <v>658</v>
      </c>
      <c r="F246" t="s">
        <v>725</v>
      </c>
      <c r="G246">
        <v>1101</v>
      </c>
      <c r="H246" t="s">
        <v>23</v>
      </c>
      <c r="I246" t="s">
        <v>24</v>
      </c>
      <c r="J246" s="1">
        <v>37025</v>
      </c>
      <c r="K246" t="s">
        <v>726</v>
      </c>
      <c r="L246" t="s">
        <v>31</v>
      </c>
      <c r="M246" t="s">
        <v>660</v>
      </c>
      <c r="N246" t="s">
        <v>660</v>
      </c>
      <c r="O246">
        <v>829715</v>
      </c>
      <c r="P246" t="s">
        <v>727</v>
      </c>
      <c r="Q246" t="s">
        <v>40</v>
      </c>
      <c r="R246" t="s">
        <v>728</v>
      </c>
    </row>
    <row r="247" spans="1:18" x14ac:dyDescent="0.25">
      <c r="A247" t="s">
        <v>729</v>
      </c>
      <c r="B247" t="s">
        <v>656</v>
      </c>
      <c r="C247" t="s">
        <v>657</v>
      </c>
      <c r="D247">
        <v>1523</v>
      </c>
      <c r="E247" t="s">
        <v>658</v>
      </c>
      <c r="F247">
        <v>38</v>
      </c>
      <c r="G247">
        <v>309</v>
      </c>
      <c r="H247" t="s">
        <v>23</v>
      </c>
      <c r="I247" t="s">
        <v>24</v>
      </c>
      <c r="J247" s="1">
        <v>42562</v>
      </c>
      <c r="K247" t="s">
        <v>70</v>
      </c>
      <c r="L247" t="s">
        <v>31</v>
      </c>
      <c r="M247" t="s">
        <v>693</v>
      </c>
      <c r="N247" t="s">
        <v>693</v>
      </c>
      <c r="O247">
        <v>22071046</v>
      </c>
      <c r="P247" t="s">
        <v>730</v>
      </c>
      <c r="Q247" t="s">
        <v>40</v>
      </c>
      <c r="R247" t="s">
        <v>65</v>
      </c>
    </row>
    <row r="248" spans="1:18" x14ac:dyDescent="0.25">
      <c r="A248" t="s">
        <v>731</v>
      </c>
      <c r="B248" t="s">
        <v>656</v>
      </c>
      <c r="C248" t="s">
        <v>657</v>
      </c>
      <c r="D248">
        <v>1523</v>
      </c>
      <c r="E248" t="s">
        <v>658</v>
      </c>
      <c r="F248">
        <v>38</v>
      </c>
      <c r="G248">
        <v>430</v>
      </c>
      <c r="H248" t="s">
        <v>23</v>
      </c>
      <c r="I248" t="s">
        <v>24</v>
      </c>
      <c r="J248" s="1">
        <v>41813</v>
      </c>
      <c r="K248" t="s">
        <v>70</v>
      </c>
      <c r="L248" t="s">
        <v>31</v>
      </c>
      <c r="M248" t="s">
        <v>716</v>
      </c>
      <c r="N248" t="s">
        <v>716</v>
      </c>
      <c r="O248">
        <v>23133196</v>
      </c>
      <c r="P248" t="s">
        <v>732</v>
      </c>
      <c r="Q248" t="s">
        <v>40</v>
      </c>
      <c r="R248" t="s">
        <v>65</v>
      </c>
    </row>
    <row r="249" spans="1:18" x14ac:dyDescent="0.25">
      <c r="A249" t="s">
        <v>718</v>
      </c>
      <c r="B249" t="s">
        <v>656</v>
      </c>
      <c r="C249" t="s">
        <v>657</v>
      </c>
      <c r="D249">
        <v>1523</v>
      </c>
      <c r="E249" t="s">
        <v>658</v>
      </c>
      <c r="F249">
        <v>38</v>
      </c>
      <c r="G249">
        <v>430</v>
      </c>
      <c r="H249" t="s">
        <v>23</v>
      </c>
      <c r="I249" t="s">
        <v>24</v>
      </c>
      <c r="J249" s="1">
        <v>41862</v>
      </c>
      <c r="K249" t="s">
        <v>717</v>
      </c>
      <c r="L249" t="s">
        <v>31</v>
      </c>
      <c r="M249" t="s">
        <v>712</v>
      </c>
      <c r="N249" t="s">
        <v>712</v>
      </c>
      <c r="O249">
        <v>22063799</v>
      </c>
      <c r="P249" t="s">
        <v>733</v>
      </c>
      <c r="Q249" t="s">
        <v>40</v>
      </c>
      <c r="R249" t="s">
        <v>65</v>
      </c>
    </row>
    <row r="250" spans="1:18" x14ac:dyDescent="0.25">
      <c r="A250" t="s">
        <v>734</v>
      </c>
      <c r="B250" t="s">
        <v>656</v>
      </c>
      <c r="C250" t="s">
        <v>657</v>
      </c>
      <c r="D250">
        <v>1523</v>
      </c>
      <c r="E250" t="s">
        <v>658</v>
      </c>
      <c r="F250" t="s">
        <v>725</v>
      </c>
      <c r="G250">
        <v>1101</v>
      </c>
      <c r="H250" t="s">
        <v>23</v>
      </c>
      <c r="I250" t="s">
        <v>24</v>
      </c>
      <c r="J250" s="1">
        <v>39482</v>
      </c>
      <c r="K250" t="s">
        <v>735</v>
      </c>
      <c r="L250" t="s">
        <v>31</v>
      </c>
      <c r="M250" t="s">
        <v>660</v>
      </c>
      <c r="N250" t="s">
        <v>660</v>
      </c>
      <c r="O250">
        <v>16905687</v>
      </c>
      <c r="P250" t="s">
        <v>736</v>
      </c>
      <c r="Q250" t="s">
        <v>40</v>
      </c>
      <c r="R250" t="s">
        <v>728</v>
      </c>
    </row>
    <row r="251" spans="1:18" x14ac:dyDescent="0.25">
      <c r="A251" t="s">
        <v>737</v>
      </c>
      <c r="B251" t="s">
        <v>656</v>
      </c>
      <c r="C251" t="s">
        <v>657</v>
      </c>
      <c r="D251">
        <v>2423</v>
      </c>
      <c r="E251" t="s">
        <v>658</v>
      </c>
      <c r="F251">
        <v>222</v>
      </c>
      <c r="G251" t="s">
        <v>738</v>
      </c>
      <c r="H251" t="s">
        <v>23</v>
      </c>
      <c r="I251" t="s">
        <v>24</v>
      </c>
      <c r="J251" s="1">
        <v>40392</v>
      </c>
      <c r="K251" t="s">
        <v>739</v>
      </c>
      <c r="L251" t="s">
        <v>31</v>
      </c>
      <c r="M251" t="s">
        <v>660</v>
      </c>
      <c r="N251" t="s">
        <v>660</v>
      </c>
      <c r="O251">
        <v>1257487</v>
      </c>
      <c r="P251" t="s">
        <v>740</v>
      </c>
      <c r="Q251" t="s">
        <v>741</v>
      </c>
      <c r="R251" t="s">
        <v>742</v>
      </c>
    </row>
    <row r="252" spans="1:18" x14ac:dyDescent="0.25">
      <c r="A252" t="s">
        <v>743</v>
      </c>
      <c r="B252" t="s">
        <v>656</v>
      </c>
      <c r="C252" t="s">
        <v>657</v>
      </c>
      <c r="D252">
        <v>2423</v>
      </c>
      <c r="E252" t="s">
        <v>658</v>
      </c>
      <c r="F252">
        <v>93</v>
      </c>
      <c r="G252">
        <v>101</v>
      </c>
      <c r="H252" t="s">
        <v>23</v>
      </c>
      <c r="I252" t="s">
        <v>24</v>
      </c>
      <c r="J252" s="1">
        <v>35289</v>
      </c>
      <c r="K252" t="s">
        <v>125</v>
      </c>
      <c r="L252" t="s">
        <v>31</v>
      </c>
      <c r="M252" t="s">
        <v>660</v>
      </c>
      <c r="N252" t="s">
        <v>660</v>
      </c>
      <c r="O252">
        <v>9307942</v>
      </c>
      <c r="P252" t="s">
        <v>744</v>
      </c>
      <c r="Q252" t="s">
        <v>40</v>
      </c>
      <c r="R252" t="s">
        <v>745</v>
      </c>
    </row>
    <row r="253" spans="1:18" x14ac:dyDescent="0.25">
      <c r="A253" t="s">
        <v>746</v>
      </c>
      <c r="B253" t="s">
        <v>656</v>
      </c>
      <c r="C253" t="s">
        <v>657</v>
      </c>
      <c r="D253">
        <v>2423</v>
      </c>
      <c r="E253" t="s">
        <v>658</v>
      </c>
      <c r="F253">
        <v>341</v>
      </c>
      <c r="G253">
        <v>330</v>
      </c>
      <c r="H253" t="s">
        <v>23</v>
      </c>
      <c r="I253" t="s">
        <v>24</v>
      </c>
      <c r="J253" s="1">
        <v>42464</v>
      </c>
      <c r="K253" t="s">
        <v>34</v>
      </c>
      <c r="L253" t="s">
        <v>31</v>
      </c>
      <c r="M253" t="s">
        <v>660</v>
      </c>
      <c r="N253" t="s">
        <v>660</v>
      </c>
      <c r="O253">
        <v>973062</v>
      </c>
      <c r="P253" t="s">
        <v>747</v>
      </c>
      <c r="Q253" t="s">
        <v>40</v>
      </c>
      <c r="R253" t="s">
        <v>748</v>
      </c>
    </row>
    <row r="254" spans="1:18" x14ac:dyDescent="0.25">
      <c r="A254" t="s">
        <v>660</v>
      </c>
      <c r="B254" t="s">
        <v>656</v>
      </c>
      <c r="C254" t="s">
        <v>657</v>
      </c>
      <c r="D254">
        <v>2423</v>
      </c>
      <c r="E254" t="s">
        <v>658</v>
      </c>
      <c r="F254">
        <v>38</v>
      </c>
      <c r="G254" t="s">
        <v>749</v>
      </c>
      <c r="H254" t="s">
        <v>23</v>
      </c>
      <c r="I254" t="s">
        <v>24</v>
      </c>
      <c r="J254" s="1">
        <v>30987</v>
      </c>
      <c r="K254" t="s">
        <v>750</v>
      </c>
      <c r="L254" t="s">
        <v>24</v>
      </c>
      <c r="M254" t="s">
        <v>58</v>
      </c>
      <c r="N254" t="s">
        <v>59</v>
      </c>
      <c r="O254">
        <v>2906179</v>
      </c>
      <c r="P254" t="s">
        <v>751</v>
      </c>
      <c r="Q254" t="s">
        <v>40</v>
      </c>
      <c r="R254" t="s">
        <v>65</v>
      </c>
    </row>
    <row r="255" spans="1:18" x14ac:dyDescent="0.25">
      <c r="A255" t="s">
        <v>752</v>
      </c>
      <c r="B255" t="s">
        <v>656</v>
      </c>
      <c r="C255" t="s">
        <v>657</v>
      </c>
      <c r="D255">
        <v>2423</v>
      </c>
      <c r="E255" t="s">
        <v>658</v>
      </c>
      <c r="F255">
        <v>38</v>
      </c>
      <c r="G255">
        <v>304</v>
      </c>
      <c r="H255" t="s">
        <v>23</v>
      </c>
      <c r="I255" t="s">
        <v>24</v>
      </c>
      <c r="J255" s="1">
        <v>40975</v>
      </c>
      <c r="K255" t="s">
        <v>381</v>
      </c>
      <c r="L255" t="s">
        <v>31</v>
      </c>
      <c r="M255" t="s">
        <v>690</v>
      </c>
      <c r="N255" t="s">
        <v>690</v>
      </c>
      <c r="O255">
        <v>826380</v>
      </c>
      <c r="P255" t="s">
        <v>753</v>
      </c>
      <c r="Q255" t="s">
        <v>40</v>
      </c>
      <c r="R255" t="s">
        <v>65</v>
      </c>
    </row>
    <row r="256" spans="1:18" x14ac:dyDescent="0.25">
      <c r="A256" t="s">
        <v>754</v>
      </c>
      <c r="B256" t="s">
        <v>656</v>
      </c>
      <c r="C256" t="s">
        <v>657</v>
      </c>
      <c r="D256">
        <v>2423</v>
      </c>
      <c r="E256" t="s">
        <v>658</v>
      </c>
      <c r="F256">
        <v>38</v>
      </c>
      <c r="G256">
        <v>328</v>
      </c>
      <c r="H256" t="s">
        <v>23</v>
      </c>
      <c r="I256" t="s">
        <v>24</v>
      </c>
      <c r="J256" s="1">
        <v>37355</v>
      </c>
      <c r="K256" t="s">
        <v>755</v>
      </c>
      <c r="L256" t="s">
        <v>24</v>
      </c>
      <c r="M256" t="s">
        <v>660</v>
      </c>
      <c r="N256" t="s">
        <v>660</v>
      </c>
      <c r="O256">
        <v>794256</v>
      </c>
      <c r="P256" t="s">
        <v>756</v>
      </c>
      <c r="Q256" t="s">
        <v>40</v>
      </c>
      <c r="R256" t="s">
        <v>65</v>
      </c>
    </row>
    <row r="257" spans="1:18" x14ac:dyDescent="0.25">
      <c r="A257" t="s">
        <v>757</v>
      </c>
      <c r="B257" t="s">
        <v>656</v>
      </c>
      <c r="C257" t="s">
        <v>657</v>
      </c>
      <c r="D257">
        <v>2423</v>
      </c>
      <c r="E257" t="s">
        <v>658</v>
      </c>
      <c r="F257">
        <v>38</v>
      </c>
      <c r="G257">
        <v>406</v>
      </c>
      <c r="H257" t="s">
        <v>23</v>
      </c>
      <c r="I257" t="s">
        <v>24</v>
      </c>
      <c r="J257" s="1">
        <v>38777</v>
      </c>
      <c r="K257" t="s">
        <v>758</v>
      </c>
      <c r="L257" t="s">
        <v>24</v>
      </c>
      <c r="M257" t="s">
        <v>660</v>
      </c>
      <c r="N257" t="s">
        <v>660</v>
      </c>
      <c r="O257">
        <v>15705550</v>
      </c>
      <c r="P257" t="s">
        <v>759</v>
      </c>
      <c r="Q257" t="s">
        <v>40</v>
      </c>
      <c r="R257" t="s">
        <v>65</v>
      </c>
    </row>
    <row r="258" spans="1:18" x14ac:dyDescent="0.25">
      <c r="A258" t="s">
        <v>760</v>
      </c>
      <c r="B258" t="s">
        <v>656</v>
      </c>
      <c r="C258" t="s">
        <v>657</v>
      </c>
      <c r="D258">
        <v>2423</v>
      </c>
      <c r="E258" t="s">
        <v>658</v>
      </c>
      <c r="F258">
        <v>38</v>
      </c>
      <c r="G258">
        <v>309</v>
      </c>
      <c r="H258" t="s">
        <v>23</v>
      </c>
      <c r="I258" t="s">
        <v>24</v>
      </c>
      <c r="J258" s="1">
        <v>42248</v>
      </c>
      <c r="K258" t="s">
        <v>761</v>
      </c>
      <c r="L258" t="s">
        <v>31</v>
      </c>
      <c r="M258" t="s">
        <v>660</v>
      </c>
      <c r="N258" t="s">
        <v>660</v>
      </c>
      <c r="O258">
        <v>22068013</v>
      </c>
      <c r="P258" t="s">
        <v>762</v>
      </c>
      <c r="Q258" t="s">
        <v>40</v>
      </c>
      <c r="R258" t="s">
        <v>65</v>
      </c>
    </row>
    <row r="259" spans="1:18" x14ac:dyDescent="0.25">
      <c r="A259" t="s">
        <v>763</v>
      </c>
      <c r="B259" t="s">
        <v>656</v>
      </c>
      <c r="C259" t="s">
        <v>657</v>
      </c>
      <c r="D259">
        <v>2423</v>
      </c>
      <c r="E259" t="s">
        <v>658</v>
      </c>
      <c r="F259">
        <v>38</v>
      </c>
      <c r="G259">
        <v>309</v>
      </c>
      <c r="H259" t="s">
        <v>23</v>
      </c>
      <c r="I259" t="s">
        <v>24</v>
      </c>
      <c r="J259" s="1">
        <v>38411</v>
      </c>
      <c r="K259" t="s">
        <v>125</v>
      </c>
      <c r="L259" t="s">
        <v>31</v>
      </c>
      <c r="M259" t="s">
        <v>660</v>
      </c>
      <c r="N259" t="s">
        <v>660</v>
      </c>
      <c r="O259">
        <v>14906606</v>
      </c>
      <c r="P259" t="s">
        <v>764</v>
      </c>
      <c r="Q259" t="s">
        <v>40</v>
      </c>
      <c r="R259" t="s">
        <v>293</v>
      </c>
    </row>
    <row r="260" spans="1:18" x14ac:dyDescent="0.25">
      <c r="A260" t="s">
        <v>765</v>
      </c>
      <c r="B260" t="s">
        <v>656</v>
      </c>
      <c r="C260" t="s">
        <v>657</v>
      </c>
      <c r="D260">
        <v>2423</v>
      </c>
      <c r="E260" t="s">
        <v>658</v>
      </c>
      <c r="F260">
        <v>38</v>
      </c>
      <c r="G260">
        <v>438</v>
      </c>
      <c r="H260" t="s">
        <v>23</v>
      </c>
      <c r="I260" t="s">
        <v>24</v>
      </c>
      <c r="J260" s="1">
        <v>38579</v>
      </c>
      <c r="K260" t="s">
        <v>766</v>
      </c>
      <c r="L260" t="s">
        <v>24</v>
      </c>
      <c r="M260" t="s">
        <v>660</v>
      </c>
      <c r="N260" t="s">
        <v>660</v>
      </c>
      <c r="O260">
        <v>15309301</v>
      </c>
      <c r="P260" t="s">
        <v>767</v>
      </c>
      <c r="Q260" t="s">
        <v>40</v>
      </c>
      <c r="R260" t="s">
        <v>65</v>
      </c>
    </row>
    <row r="261" spans="1:18" x14ac:dyDescent="0.25">
      <c r="A261" t="s">
        <v>768</v>
      </c>
      <c r="B261" t="s">
        <v>656</v>
      </c>
      <c r="C261" t="s">
        <v>657</v>
      </c>
      <c r="D261">
        <v>2423</v>
      </c>
      <c r="E261" t="s">
        <v>658</v>
      </c>
      <c r="F261">
        <v>472</v>
      </c>
      <c r="G261" t="s">
        <v>22</v>
      </c>
      <c r="H261" t="s">
        <v>23</v>
      </c>
      <c r="I261" t="s">
        <v>24</v>
      </c>
      <c r="J261" s="1">
        <v>38747</v>
      </c>
      <c r="K261" t="s">
        <v>769</v>
      </c>
      <c r="L261" t="s">
        <v>31</v>
      </c>
      <c r="M261" t="s">
        <v>770</v>
      </c>
      <c r="N261" t="s">
        <v>770</v>
      </c>
      <c r="O261">
        <v>1393048</v>
      </c>
      <c r="P261" t="s">
        <v>771</v>
      </c>
      <c r="Q261" t="s">
        <v>741</v>
      </c>
      <c r="R261" t="s">
        <v>772</v>
      </c>
    </row>
    <row r="262" spans="1:18" x14ac:dyDescent="0.25">
      <c r="A262" t="s">
        <v>773</v>
      </c>
      <c r="B262" t="s">
        <v>656</v>
      </c>
      <c r="C262" t="s">
        <v>657</v>
      </c>
      <c r="D262">
        <v>2423</v>
      </c>
      <c r="E262" t="s">
        <v>658</v>
      </c>
      <c r="F262">
        <v>222</v>
      </c>
      <c r="G262" t="s">
        <v>774</v>
      </c>
      <c r="H262" t="s">
        <v>23</v>
      </c>
      <c r="I262" t="s">
        <v>24</v>
      </c>
      <c r="J262" s="1">
        <v>40616</v>
      </c>
      <c r="K262" t="s">
        <v>761</v>
      </c>
      <c r="L262" t="s">
        <v>31</v>
      </c>
      <c r="M262" t="s">
        <v>660</v>
      </c>
      <c r="N262" t="s">
        <v>660</v>
      </c>
      <c r="O262">
        <v>1675986</v>
      </c>
      <c r="P262" t="s">
        <v>775</v>
      </c>
      <c r="Q262" t="s">
        <v>741</v>
      </c>
      <c r="R262" t="s">
        <v>742</v>
      </c>
    </row>
    <row r="263" spans="1:18" x14ac:dyDescent="0.25">
      <c r="A263" t="s">
        <v>776</v>
      </c>
      <c r="B263" t="s">
        <v>656</v>
      </c>
      <c r="C263" t="s">
        <v>657</v>
      </c>
      <c r="D263">
        <v>2423</v>
      </c>
      <c r="E263" t="s">
        <v>658</v>
      </c>
      <c r="F263">
        <v>38</v>
      </c>
      <c r="G263">
        <v>309</v>
      </c>
      <c r="H263" t="s">
        <v>23</v>
      </c>
      <c r="I263" t="s">
        <v>24</v>
      </c>
      <c r="J263" s="1">
        <v>42738</v>
      </c>
      <c r="K263" t="s">
        <v>120</v>
      </c>
      <c r="L263" t="s">
        <v>31</v>
      </c>
      <c r="M263" t="s">
        <v>765</v>
      </c>
      <c r="N263" t="s">
        <v>765</v>
      </c>
      <c r="O263">
        <v>23170350</v>
      </c>
      <c r="P263" t="s">
        <v>777</v>
      </c>
      <c r="Q263" t="s">
        <v>40</v>
      </c>
      <c r="R263" t="s">
        <v>65</v>
      </c>
    </row>
    <row r="264" spans="1:18" x14ac:dyDescent="0.25">
      <c r="A264" t="s">
        <v>690</v>
      </c>
      <c r="B264" t="s">
        <v>656</v>
      </c>
      <c r="C264" t="s">
        <v>657</v>
      </c>
      <c r="D264">
        <v>2423</v>
      </c>
      <c r="E264" t="s">
        <v>658</v>
      </c>
      <c r="F264">
        <v>38</v>
      </c>
      <c r="G264" t="s">
        <v>749</v>
      </c>
      <c r="H264" t="s">
        <v>23</v>
      </c>
      <c r="I264" t="s">
        <v>24</v>
      </c>
      <c r="J264" s="1">
        <v>37697</v>
      </c>
      <c r="K264" t="s">
        <v>183</v>
      </c>
      <c r="L264" t="s">
        <v>31</v>
      </c>
      <c r="M264" t="s">
        <v>660</v>
      </c>
      <c r="N264" t="s">
        <v>660</v>
      </c>
      <c r="O264">
        <v>13908313</v>
      </c>
      <c r="P264" t="s">
        <v>778</v>
      </c>
      <c r="Q264" t="s">
        <v>40</v>
      </c>
      <c r="R264" t="s">
        <v>65</v>
      </c>
    </row>
    <row r="265" spans="1:18" x14ac:dyDescent="0.25">
      <c r="A265" t="s">
        <v>779</v>
      </c>
      <c r="B265" t="s">
        <v>656</v>
      </c>
      <c r="C265" t="s">
        <v>657</v>
      </c>
      <c r="D265">
        <v>2423</v>
      </c>
      <c r="E265" t="s">
        <v>658</v>
      </c>
      <c r="F265">
        <v>38</v>
      </c>
      <c r="G265">
        <v>309</v>
      </c>
      <c r="H265" t="s">
        <v>23</v>
      </c>
      <c r="I265" t="s">
        <v>24</v>
      </c>
      <c r="J265" s="1">
        <v>38098</v>
      </c>
      <c r="K265" t="s">
        <v>236</v>
      </c>
      <c r="L265" t="s">
        <v>31</v>
      </c>
      <c r="M265" t="s">
        <v>780</v>
      </c>
      <c r="N265" t="s">
        <v>780</v>
      </c>
      <c r="O265">
        <v>2831312</v>
      </c>
      <c r="P265" t="s">
        <v>781</v>
      </c>
      <c r="Q265" t="s">
        <v>40</v>
      </c>
      <c r="R265" t="s">
        <v>65</v>
      </c>
    </row>
    <row r="266" spans="1:18" x14ac:dyDescent="0.25">
      <c r="A266" t="s">
        <v>782</v>
      </c>
      <c r="B266" t="s">
        <v>656</v>
      </c>
      <c r="C266" t="s">
        <v>657</v>
      </c>
      <c r="D266">
        <v>2423</v>
      </c>
      <c r="E266" t="s">
        <v>658</v>
      </c>
      <c r="F266">
        <v>38</v>
      </c>
      <c r="G266">
        <v>118</v>
      </c>
      <c r="H266" t="s">
        <v>23</v>
      </c>
      <c r="I266" t="s">
        <v>24</v>
      </c>
      <c r="J266" s="1">
        <v>38899</v>
      </c>
      <c r="K266" t="s">
        <v>147</v>
      </c>
      <c r="L266" t="s">
        <v>31</v>
      </c>
      <c r="M266" t="s">
        <v>710</v>
      </c>
      <c r="N266" t="s">
        <v>710</v>
      </c>
      <c r="O266">
        <v>14702699</v>
      </c>
      <c r="P266" t="s">
        <v>783</v>
      </c>
      <c r="Q266" t="s">
        <v>40</v>
      </c>
      <c r="R266" t="s">
        <v>65</v>
      </c>
    </row>
    <row r="267" spans="1:18" x14ac:dyDescent="0.25">
      <c r="A267" t="s">
        <v>784</v>
      </c>
      <c r="B267" t="s">
        <v>656</v>
      </c>
      <c r="C267" t="s">
        <v>657</v>
      </c>
      <c r="D267">
        <v>2423</v>
      </c>
      <c r="E267" t="s">
        <v>658</v>
      </c>
      <c r="F267">
        <v>38</v>
      </c>
      <c r="G267">
        <v>309</v>
      </c>
      <c r="H267" t="s">
        <v>23</v>
      </c>
      <c r="I267" t="s">
        <v>24</v>
      </c>
      <c r="J267" s="1">
        <v>42499</v>
      </c>
      <c r="K267" t="s">
        <v>120</v>
      </c>
      <c r="L267" t="s">
        <v>31</v>
      </c>
      <c r="M267" t="s">
        <v>765</v>
      </c>
      <c r="N267" t="s">
        <v>765</v>
      </c>
      <c r="O267">
        <v>14807923</v>
      </c>
      <c r="P267" t="s">
        <v>785</v>
      </c>
      <c r="Q267" t="s">
        <v>40</v>
      </c>
      <c r="R267" t="s">
        <v>65</v>
      </c>
    </row>
    <row r="268" spans="1:18" x14ac:dyDescent="0.25">
      <c r="A268" t="s">
        <v>786</v>
      </c>
      <c r="B268" t="s">
        <v>656</v>
      </c>
      <c r="C268" t="s">
        <v>657</v>
      </c>
      <c r="D268">
        <v>2423</v>
      </c>
      <c r="E268" t="s">
        <v>658</v>
      </c>
      <c r="F268">
        <v>38</v>
      </c>
      <c r="G268">
        <v>309</v>
      </c>
      <c r="H268" t="s">
        <v>23</v>
      </c>
      <c r="I268" t="s">
        <v>24</v>
      </c>
      <c r="J268" s="1">
        <v>42521</v>
      </c>
      <c r="K268" t="s">
        <v>314</v>
      </c>
      <c r="L268" t="s">
        <v>31</v>
      </c>
      <c r="M268" t="s">
        <v>787</v>
      </c>
      <c r="N268" t="s">
        <v>787</v>
      </c>
      <c r="O268">
        <v>22070971</v>
      </c>
      <c r="P268" t="s">
        <v>788</v>
      </c>
      <c r="Q268" t="s">
        <v>40</v>
      </c>
      <c r="R268" t="s">
        <v>65</v>
      </c>
    </row>
    <row r="269" spans="1:18" x14ac:dyDescent="0.25">
      <c r="A269" t="s">
        <v>789</v>
      </c>
      <c r="B269" t="s">
        <v>656</v>
      </c>
      <c r="C269" t="s">
        <v>657</v>
      </c>
      <c r="D269">
        <v>2423</v>
      </c>
      <c r="E269" t="s">
        <v>658</v>
      </c>
      <c r="F269">
        <v>38</v>
      </c>
      <c r="G269">
        <v>303</v>
      </c>
      <c r="H269" t="s">
        <v>23</v>
      </c>
      <c r="I269" t="s">
        <v>24</v>
      </c>
      <c r="J269" s="1">
        <v>35173</v>
      </c>
      <c r="K269" t="s">
        <v>766</v>
      </c>
      <c r="L269" t="s">
        <v>24</v>
      </c>
      <c r="M269" t="s">
        <v>660</v>
      </c>
      <c r="N269" t="s">
        <v>660</v>
      </c>
      <c r="O269">
        <v>2463079</v>
      </c>
      <c r="P269" t="s">
        <v>790</v>
      </c>
      <c r="Q269" t="s">
        <v>40</v>
      </c>
      <c r="R269" t="s">
        <v>65</v>
      </c>
    </row>
    <row r="270" spans="1:18" x14ac:dyDescent="0.25">
      <c r="A270" t="s">
        <v>791</v>
      </c>
      <c r="B270" t="s">
        <v>656</v>
      </c>
      <c r="C270" t="s">
        <v>657</v>
      </c>
      <c r="D270">
        <v>2423</v>
      </c>
      <c r="E270" t="s">
        <v>658</v>
      </c>
      <c r="F270">
        <v>38</v>
      </c>
      <c r="G270">
        <v>309</v>
      </c>
      <c r="H270" t="s">
        <v>23</v>
      </c>
      <c r="I270" t="s">
        <v>24</v>
      </c>
      <c r="J270" s="1">
        <v>42583</v>
      </c>
      <c r="K270" t="s">
        <v>792</v>
      </c>
      <c r="L270" t="s">
        <v>31</v>
      </c>
      <c r="M270" t="s">
        <v>660</v>
      </c>
      <c r="N270" t="s">
        <v>660</v>
      </c>
      <c r="O270">
        <v>17109985</v>
      </c>
      <c r="P270" t="s">
        <v>793</v>
      </c>
      <c r="Q270" t="s">
        <v>40</v>
      </c>
      <c r="R270" t="s">
        <v>293</v>
      </c>
    </row>
    <row r="271" spans="1:18" x14ac:dyDescent="0.25">
      <c r="A271" t="s">
        <v>794</v>
      </c>
      <c r="B271" t="s">
        <v>656</v>
      </c>
      <c r="C271" t="s">
        <v>657</v>
      </c>
      <c r="D271">
        <v>2423</v>
      </c>
      <c r="E271" t="s">
        <v>658</v>
      </c>
      <c r="F271">
        <v>222</v>
      </c>
      <c r="G271" t="s">
        <v>795</v>
      </c>
      <c r="H271" t="s">
        <v>23</v>
      </c>
      <c r="I271" t="s">
        <v>24</v>
      </c>
      <c r="J271" s="1">
        <v>35191</v>
      </c>
      <c r="K271" t="s">
        <v>796</v>
      </c>
      <c r="L271" t="s">
        <v>31</v>
      </c>
      <c r="M271" t="s">
        <v>660</v>
      </c>
      <c r="N271" t="s">
        <v>660</v>
      </c>
      <c r="O271">
        <v>9109780</v>
      </c>
      <c r="P271" t="s">
        <v>797</v>
      </c>
      <c r="Q271" t="s">
        <v>741</v>
      </c>
      <c r="R271" t="s">
        <v>742</v>
      </c>
    </row>
    <row r="272" spans="1:18" x14ac:dyDescent="0.25">
      <c r="A272" t="s">
        <v>780</v>
      </c>
      <c r="B272" t="s">
        <v>656</v>
      </c>
      <c r="C272" t="s">
        <v>657</v>
      </c>
      <c r="D272">
        <v>2423</v>
      </c>
      <c r="E272" t="s">
        <v>658</v>
      </c>
      <c r="F272">
        <v>38</v>
      </c>
      <c r="G272">
        <v>309</v>
      </c>
      <c r="H272" t="s">
        <v>23</v>
      </c>
      <c r="I272" t="s">
        <v>24</v>
      </c>
      <c r="J272" s="1">
        <v>39342</v>
      </c>
      <c r="K272" t="s">
        <v>798</v>
      </c>
      <c r="L272" t="s">
        <v>31</v>
      </c>
      <c r="M272" t="s">
        <v>660</v>
      </c>
      <c r="N272" t="s">
        <v>660</v>
      </c>
      <c r="O272">
        <v>16705922</v>
      </c>
      <c r="P272" t="s">
        <v>799</v>
      </c>
      <c r="Q272" t="s">
        <v>40</v>
      </c>
      <c r="R272" t="s">
        <v>65</v>
      </c>
    </row>
    <row r="273" spans="1:18" x14ac:dyDescent="0.25">
      <c r="A273" t="s">
        <v>787</v>
      </c>
      <c r="B273" t="s">
        <v>656</v>
      </c>
      <c r="C273" t="s">
        <v>657</v>
      </c>
      <c r="D273">
        <v>2423</v>
      </c>
      <c r="E273" t="s">
        <v>658</v>
      </c>
      <c r="F273">
        <v>38</v>
      </c>
      <c r="G273">
        <v>307</v>
      </c>
      <c r="H273" t="s">
        <v>23</v>
      </c>
      <c r="I273" t="s">
        <v>24</v>
      </c>
      <c r="J273" s="1">
        <v>42324</v>
      </c>
      <c r="K273" t="s">
        <v>755</v>
      </c>
      <c r="L273" t="s">
        <v>24</v>
      </c>
      <c r="M273" t="s">
        <v>660</v>
      </c>
      <c r="N273" t="s">
        <v>660</v>
      </c>
      <c r="O273">
        <v>22068495</v>
      </c>
      <c r="P273" t="s">
        <v>800</v>
      </c>
      <c r="Q273" t="s">
        <v>40</v>
      </c>
      <c r="R273" t="s">
        <v>65</v>
      </c>
    </row>
    <row r="274" spans="1:18" x14ac:dyDescent="0.25">
      <c r="A274" t="s">
        <v>801</v>
      </c>
      <c r="B274" t="s">
        <v>656</v>
      </c>
      <c r="C274" t="s">
        <v>657</v>
      </c>
      <c r="D274">
        <v>2423</v>
      </c>
      <c r="E274" t="s">
        <v>658</v>
      </c>
      <c r="F274">
        <v>38</v>
      </c>
      <c r="G274" t="s">
        <v>22</v>
      </c>
      <c r="H274" t="s">
        <v>23</v>
      </c>
      <c r="I274" t="s">
        <v>24</v>
      </c>
      <c r="J274" s="1">
        <v>36024</v>
      </c>
      <c r="K274" t="s">
        <v>63</v>
      </c>
      <c r="L274" t="s">
        <v>31</v>
      </c>
      <c r="M274" t="s">
        <v>780</v>
      </c>
      <c r="N274" t="s">
        <v>780</v>
      </c>
      <c r="O274">
        <v>936166</v>
      </c>
      <c r="P274" t="s">
        <v>802</v>
      </c>
      <c r="Q274" t="s">
        <v>40</v>
      </c>
      <c r="R274" t="s">
        <v>65</v>
      </c>
    </row>
    <row r="275" spans="1:18" x14ac:dyDescent="0.25">
      <c r="A275" t="s">
        <v>803</v>
      </c>
      <c r="B275" t="s">
        <v>656</v>
      </c>
      <c r="C275" t="s">
        <v>657</v>
      </c>
      <c r="D275">
        <v>2423</v>
      </c>
      <c r="E275" t="s">
        <v>658</v>
      </c>
      <c r="F275">
        <v>38</v>
      </c>
      <c r="G275">
        <v>332</v>
      </c>
      <c r="H275" t="s">
        <v>23</v>
      </c>
      <c r="I275" t="s">
        <v>24</v>
      </c>
      <c r="J275" s="1">
        <v>40770</v>
      </c>
      <c r="K275" t="s">
        <v>755</v>
      </c>
      <c r="L275" t="s">
        <v>24</v>
      </c>
      <c r="M275" t="s">
        <v>660</v>
      </c>
      <c r="N275" t="s">
        <v>660</v>
      </c>
      <c r="O275">
        <v>22053867</v>
      </c>
      <c r="P275" t="s">
        <v>804</v>
      </c>
      <c r="Q275" t="s">
        <v>40</v>
      </c>
      <c r="R275" t="s">
        <v>65</v>
      </c>
    </row>
    <row r="276" spans="1:18" x14ac:dyDescent="0.25">
      <c r="A276" t="s">
        <v>805</v>
      </c>
      <c r="B276" t="s">
        <v>656</v>
      </c>
      <c r="C276" t="s">
        <v>657</v>
      </c>
      <c r="D276">
        <v>2423</v>
      </c>
      <c r="E276" t="s">
        <v>658</v>
      </c>
      <c r="F276">
        <v>38</v>
      </c>
      <c r="G276">
        <v>309</v>
      </c>
      <c r="H276" t="s">
        <v>23</v>
      </c>
      <c r="I276" t="s">
        <v>24</v>
      </c>
      <c r="J276" s="1">
        <v>40896</v>
      </c>
      <c r="K276" t="s">
        <v>128</v>
      </c>
      <c r="L276" t="s">
        <v>31</v>
      </c>
      <c r="M276" t="s">
        <v>806</v>
      </c>
      <c r="N276" t="s">
        <v>806</v>
      </c>
      <c r="O276">
        <v>22054533</v>
      </c>
      <c r="P276" t="s">
        <v>807</v>
      </c>
      <c r="Q276" t="s">
        <v>40</v>
      </c>
      <c r="R276" t="s">
        <v>65</v>
      </c>
    </row>
    <row r="277" spans="1:18" x14ac:dyDescent="0.25">
      <c r="A277" t="s">
        <v>806</v>
      </c>
      <c r="B277" t="s">
        <v>656</v>
      </c>
      <c r="C277" t="s">
        <v>657</v>
      </c>
      <c r="D277">
        <v>2423</v>
      </c>
      <c r="E277" t="s">
        <v>658</v>
      </c>
      <c r="F277">
        <v>38</v>
      </c>
      <c r="G277">
        <v>301</v>
      </c>
      <c r="H277" t="s">
        <v>23</v>
      </c>
      <c r="I277" t="s">
        <v>24</v>
      </c>
      <c r="J277" s="1">
        <v>42597</v>
      </c>
      <c r="K277" t="s">
        <v>755</v>
      </c>
      <c r="L277" t="s">
        <v>24</v>
      </c>
      <c r="M277" t="s">
        <v>660</v>
      </c>
      <c r="N277" t="s">
        <v>660</v>
      </c>
      <c r="O277">
        <v>22071194</v>
      </c>
      <c r="P277" t="s">
        <v>808</v>
      </c>
      <c r="Q277" t="s">
        <v>40</v>
      </c>
      <c r="R277" t="s">
        <v>65</v>
      </c>
    </row>
    <row r="278" spans="1:18" x14ac:dyDescent="0.25">
      <c r="A278" t="s">
        <v>809</v>
      </c>
      <c r="B278" t="s">
        <v>810</v>
      </c>
      <c r="C278" t="s">
        <v>811</v>
      </c>
      <c r="D278">
        <v>107</v>
      </c>
      <c r="E278" t="s">
        <v>812</v>
      </c>
      <c r="F278">
        <v>78</v>
      </c>
      <c r="G278">
        <v>401</v>
      </c>
      <c r="H278" t="s">
        <v>23</v>
      </c>
      <c r="I278" t="s">
        <v>24</v>
      </c>
      <c r="J278" s="1">
        <v>42298</v>
      </c>
      <c r="K278" t="s">
        <v>34</v>
      </c>
      <c r="L278" t="s">
        <v>31</v>
      </c>
      <c r="M278" t="s">
        <v>813</v>
      </c>
      <c r="N278" t="s">
        <v>813</v>
      </c>
      <c r="O278">
        <v>22068345</v>
      </c>
      <c r="P278" t="s">
        <v>814</v>
      </c>
      <c r="Q278" t="s">
        <v>40</v>
      </c>
      <c r="R278" t="s">
        <v>815</v>
      </c>
    </row>
    <row r="279" spans="1:18" x14ac:dyDescent="0.25">
      <c r="A279" t="s">
        <v>816</v>
      </c>
      <c r="B279" t="s">
        <v>810</v>
      </c>
      <c r="C279" t="s">
        <v>811</v>
      </c>
      <c r="D279">
        <v>107</v>
      </c>
      <c r="E279" t="s">
        <v>812</v>
      </c>
      <c r="F279">
        <v>78</v>
      </c>
      <c r="G279" t="s">
        <v>817</v>
      </c>
      <c r="H279" t="s">
        <v>23</v>
      </c>
      <c r="I279" t="s">
        <v>24</v>
      </c>
      <c r="J279" s="1">
        <v>40042</v>
      </c>
      <c r="K279" t="s">
        <v>818</v>
      </c>
      <c r="L279" t="s">
        <v>24</v>
      </c>
      <c r="M279" t="s">
        <v>819</v>
      </c>
      <c r="N279" t="s">
        <v>813</v>
      </c>
      <c r="O279">
        <v>17802448</v>
      </c>
      <c r="P279" t="s">
        <v>820</v>
      </c>
      <c r="Q279" t="s">
        <v>40</v>
      </c>
      <c r="R279" t="s">
        <v>815</v>
      </c>
    </row>
    <row r="280" spans="1:18" x14ac:dyDescent="0.25">
      <c r="A280" t="s">
        <v>821</v>
      </c>
      <c r="B280" t="s">
        <v>810</v>
      </c>
      <c r="C280" t="s">
        <v>811</v>
      </c>
      <c r="D280">
        <v>107</v>
      </c>
      <c r="E280" t="s">
        <v>812</v>
      </c>
      <c r="F280">
        <v>78</v>
      </c>
      <c r="G280" t="s">
        <v>822</v>
      </c>
      <c r="H280" t="s">
        <v>23</v>
      </c>
      <c r="I280" t="s">
        <v>24</v>
      </c>
      <c r="J280" s="1">
        <v>39307</v>
      </c>
      <c r="K280" t="s">
        <v>823</v>
      </c>
      <c r="L280" t="s">
        <v>24</v>
      </c>
      <c r="M280" t="s">
        <v>819</v>
      </c>
      <c r="N280" t="s">
        <v>813</v>
      </c>
      <c r="O280">
        <v>8102328</v>
      </c>
      <c r="P280" t="s">
        <v>824</v>
      </c>
      <c r="Q280" t="s">
        <v>40</v>
      </c>
      <c r="R280" t="s">
        <v>815</v>
      </c>
    </row>
    <row r="281" spans="1:18" x14ac:dyDescent="0.25">
      <c r="A281" t="s">
        <v>825</v>
      </c>
      <c r="B281" t="s">
        <v>810</v>
      </c>
      <c r="C281" t="s">
        <v>811</v>
      </c>
      <c r="D281">
        <v>107</v>
      </c>
      <c r="E281" t="s">
        <v>812</v>
      </c>
      <c r="F281">
        <v>78</v>
      </c>
      <c r="G281" t="s">
        <v>826</v>
      </c>
      <c r="H281" t="s">
        <v>23</v>
      </c>
      <c r="I281" t="s">
        <v>24</v>
      </c>
      <c r="J281" s="1">
        <v>41821</v>
      </c>
      <c r="K281" t="s">
        <v>34</v>
      </c>
      <c r="L281" t="s">
        <v>31</v>
      </c>
      <c r="M281" t="s">
        <v>827</v>
      </c>
      <c r="N281" t="s">
        <v>827</v>
      </c>
      <c r="O281">
        <v>22063243</v>
      </c>
      <c r="P281" t="s">
        <v>828</v>
      </c>
      <c r="Q281" t="s">
        <v>40</v>
      </c>
      <c r="R281" t="s">
        <v>815</v>
      </c>
    </row>
    <row r="282" spans="1:18" x14ac:dyDescent="0.25">
      <c r="A282" t="s">
        <v>829</v>
      </c>
      <c r="B282" t="s">
        <v>810</v>
      </c>
      <c r="C282" t="s">
        <v>811</v>
      </c>
      <c r="D282">
        <v>107</v>
      </c>
      <c r="E282" t="s">
        <v>812</v>
      </c>
      <c r="F282">
        <v>78</v>
      </c>
      <c r="G282" t="s">
        <v>830</v>
      </c>
      <c r="H282" t="s">
        <v>23</v>
      </c>
      <c r="I282" t="s">
        <v>24</v>
      </c>
      <c r="J282" s="1">
        <v>38929</v>
      </c>
      <c r="K282" t="s">
        <v>823</v>
      </c>
      <c r="L282" t="s">
        <v>24</v>
      </c>
      <c r="M282" t="s">
        <v>819</v>
      </c>
      <c r="N282" t="s">
        <v>813</v>
      </c>
      <c r="O282">
        <v>14308079</v>
      </c>
      <c r="P282" t="s">
        <v>831</v>
      </c>
      <c r="Q282" t="s">
        <v>40</v>
      </c>
      <c r="R282" t="s">
        <v>815</v>
      </c>
    </row>
    <row r="283" spans="1:18" x14ac:dyDescent="0.25">
      <c r="A283" t="s">
        <v>832</v>
      </c>
      <c r="B283" t="s">
        <v>810</v>
      </c>
      <c r="C283" t="s">
        <v>811</v>
      </c>
      <c r="D283">
        <v>107</v>
      </c>
      <c r="E283" t="s">
        <v>812</v>
      </c>
      <c r="F283">
        <v>78</v>
      </c>
      <c r="G283" t="s">
        <v>833</v>
      </c>
      <c r="H283" t="s">
        <v>23</v>
      </c>
      <c r="I283" t="s">
        <v>24</v>
      </c>
      <c r="J283" s="1">
        <v>39314</v>
      </c>
      <c r="K283" t="s">
        <v>285</v>
      </c>
      <c r="L283" t="s">
        <v>31</v>
      </c>
      <c r="M283" t="s">
        <v>827</v>
      </c>
      <c r="N283" t="s">
        <v>827</v>
      </c>
      <c r="O283">
        <v>2178359</v>
      </c>
      <c r="P283" t="s">
        <v>834</v>
      </c>
      <c r="Q283" t="s">
        <v>40</v>
      </c>
      <c r="R283" t="s">
        <v>815</v>
      </c>
    </row>
    <row r="284" spans="1:18" x14ac:dyDescent="0.25">
      <c r="A284" t="s">
        <v>835</v>
      </c>
      <c r="B284" t="s">
        <v>810</v>
      </c>
      <c r="C284" t="s">
        <v>811</v>
      </c>
      <c r="D284">
        <v>107</v>
      </c>
      <c r="E284" t="s">
        <v>812</v>
      </c>
      <c r="F284">
        <v>78</v>
      </c>
      <c r="G284" t="s">
        <v>836</v>
      </c>
      <c r="H284" t="s">
        <v>23</v>
      </c>
      <c r="I284" t="s">
        <v>24</v>
      </c>
      <c r="J284" s="1">
        <v>42233</v>
      </c>
      <c r="K284" t="s">
        <v>483</v>
      </c>
      <c r="L284" t="s">
        <v>31</v>
      </c>
      <c r="M284" t="s">
        <v>827</v>
      </c>
      <c r="N284" t="s">
        <v>827</v>
      </c>
      <c r="O284">
        <v>23105091</v>
      </c>
      <c r="P284" t="s">
        <v>837</v>
      </c>
      <c r="Q284" t="s">
        <v>40</v>
      </c>
      <c r="R284" t="s">
        <v>815</v>
      </c>
    </row>
    <row r="285" spans="1:18" x14ac:dyDescent="0.25">
      <c r="A285" t="s">
        <v>838</v>
      </c>
      <c r="B285" t="s">
        <v>810</v>
      </c>
      <c r="C285" t="s">
        <v>811</v>
      </c>
      <c r="D285">
        <v>107</v>
      </c>
      <c r="E285" t="s">
        <v>812</v>
      </c>
      <c r="F285">
        <v>78</v>
      </c>
      <c r="G285" t="s">
        <v>839</v>
      </c>
      <c r="H285" t="s">
        <v>23</v>
      </c>
      <c r="I285" t="s">
        <v>24</v>
      </c>
      <c r="J285" s="1">
        <v>41771</v>
      </c>
      <c r="K285" t="s">
        <v>285</v>
      </c>
      <c r="L285" t="s">
        <v>31</v>
      </c>
      <c r="M285" t="s">
        <v>827</v>
      </c>
      <c r="N285" t="s">
        <v>827</v>
      </c>
      <c r="O285">
        <v>1677072</v>
      </c>
      <c r="P285" t="s">
        <v>840</v>
      </c>
      <c r="Q285" t="s">
        <v>40</v>
      </c>
      <c r="R285" t="s">
        <v>815</v>
      </c>
    </row>
    <row r="286" spans="1:18" x14ac:dyDescent="0.25">
      <c r="A286" t="s">
        <v>841</v>
      </c>
      <c r="B286" t="s">
        <v>810</v>
      </c>
      <c r="C286" t="s">
        <v>811</v>
      </c>
      <c r="D286">
        <v>107</v>
      </c>
      <c r="E286" t="s">
        <v>812</v>
      </c>
      <c r="F286">
        <v>78</v>
      </c>
      <c r="G286" t="s">
        <v>842</v>
      </c>
      <c r="H286" t="s">
        <v>23</v>
      </c>
      <c r="I286" t="s">
        <v>24</v>
      </c>
      <c r="J286" s="1">
        <v>38929</v>
      </c>
      <c r="K286" t="s">
        <v>823</v>
      </c>
      <c r="L286" t="s">
        <v>24</v>
      </c>
      <c r="M286" t="s">
        <v>819</v>
      </c>
      <c r="N286" t="s">
        <v>813</v>
      </c>
      <c r="O286">
        <v>15905370</v>
      </c>
      <c r="P286" t="s">
        <v>843</v>
      </c>
      <c r="Q286" t="s">
        <v>40</v>
      </c>
      <c r="R286" t="s">
        <v>815</v>
      </c>
    </row>
    <row r="287" spans="1:18" x14ac:dyDescent="0.25">
      <c r="A287" t="s">
        <v>844</v>
      </c>
      <c r="B287" t="s">
        <v>810</v>
      </c>
      <c r="C287" t="s">
        <v>811</v>
      </c>
      <c r="D287">
        <v>107</v>
      </c>
      <c r="E287" t="s">
        <v>812</v>
      </c>
      <c r="F287">
        <v>78</v>
      </c>
      <c r="G287" t="s">
        <v>845</v>
      </c>
      <c r="H287" t="s">
        <v>23</v>
      </c>
      <c r="I287" t="s">
        <v>24</v>
      </c>
      <c r="J287" s="1">
        <v>37382</v>
      </c>
      <c r="K287" t="s">
        <v>846</v>
      </c>
      <c r="L287" t="s">
        <v>31</v>
      </c>
      <c r="M287" t="s">
        <v>819</v>
      </c>
      <c r="N287" t="s">
        <v>813</v>
      </c>
      <c r="O287">
        <v>13404833</v>
      </c>
      <c r="P287" t="s">
        <v>847</v>
      </c>
      <c r="Q287" t="s">
        <v>40</v>
      </c>
      <c r="R287" t="s">
        <v>815</v>
      </c>
    </row>
    <row r="288" spans="1:18" x14ac:dyDescent="0.25">
      <c r="A288" t="s">
        <v>819</v>
      </c>
      <c r="B288" t="s">
        <v>810</v>
      </c>
      <c r="C288" t="s">
        <v>811</v>
      </c>
      <c r="D288">
        <v>107</v>
      </c>
      <c r="E288" t="s">
        <v>812</v>
      </c>
      <c r="F288">
        <v>78</v>
      </c>
      <c r="G288" t="s">
        <v>848</v>
      </c>
      <c r="H288" t="s">
        <v>23</v>
      </c>
      <c r="I288" t="s">
        <v>24</v>
      </c>
      <c r="J288" s="1">
        <v>42009</v>
      </c>
      <c r="K288" t="s">
        <v>849</v>
      </c>
      <c r="L288" t="s">
        <v>24</v>
      </c>
      <c r="M288" t="s">
        <v>58</v>
      </c>
      <c r="N288" t="s">
        <v>59</v>
      </c>
      <c r="O288">
        <v>22064790</v>
      </c>
      <c r="P288" t="s">
        <v>850</v>
      </c>
      <c r="Q288" t="s">
        <v>40</v>
      </c>
      <c r="R288" t="s">
        <v>815</v>
      </c>
    </row>
    <row r="289" spans="1:18" x14ac:dyDescent="0.25">
      <c r="A289" t="s">
        <v>851</v>
      </c>
      <c r="B289" t="s">
        <v>810</v>
      </c>
      <c r="C289" t="s">
        <v>811</v>
      </c>
      <c r="D289">
        <v>107</v>
      </c>
      <c r="E289" t="s">
        <v>812</v>
      </c>
      <c r="F289">
        <v>78</v>
      </c>
      <c r="G289" t="s">
        <v>852</v>
      </c>
      <c r="H289" t="s">
        <v>23</v>
      </c>
      <c r="I289" t="s">
        <v>24</v>
      </c>
      <c r="J289" s="1">
        <v>39510</v>
      </c>
      <c r="K289" t="s">
        <v>823</v>
      </c>
      <c r="L289" t="s">
        <v>24</v>
      </c>
      <c r="M289" t="s">
        <v>819</v>
      </c>
      <c r="N289" t="s">
        <v>813</v>
      </c>
      <c r="O289">
        <v>16909201</v>
      </c>
      <c r="P289" t="s">
        <v>853</v>
      </c>
      <c r="Q289" t="s">
        <v>40</v>
      </c>
      <c r="R289" t="s">
        <v>815</v>
      </c>
    </row>
    <row r="290" spans="1:18" x14ac:dyDescent="0.25">
      <c r="A290" t="s">
        <v>854</v>
      </c>
      <c r="B290" t="s">
        <v>810</v>
      </c>
      <c r="C290" t="s">
        <v>811</v>
      </c>
      <c r="D290">
        <v>107</v>
      </c>
      <c r="E290" t="s">
        <v>812</v>
      </c>
      <c r="F290">
        <v>36</v>
      </c>
      <c r="G290">
        <v>201</v>
      </c>
      <c r="H290" t="s">
        <v>23</v>
      </c>
      <c r="I290" t="s">
        <v>24</v>
      </c>
      <c r="J290" s="1">
        <v>39087</v>
      </c>
      <c r="K290" t="s">
        <v>855</v>
      </c>
      <c r="L290" t="s">
        <v>31</v>
      </c>
      <c r="M290" t="s">
        <v>827</v>
      </c>
      <c r="N290" t="s">
        <v>827</v>
      </c>
      <c r="O290">
        <v>895868</v>
      </c>
      <c r="P290" t="s">
        <v>856</v>
      </c>
      <c r="Q290" t="s">
        <v>40</v>
      </c>
      <c r="R290" t="s">
        <v>41</v>
      </c>
    </row>
    <row r="291" spans="1:18" x14ac:dyDescent="0.25">
      <c r="A291" t="s">
        <v>857</v>
      </c>
      <c r="B291" t="s">
        <v>810</v>
      </c>
      <c r="C291" t="s">
        <v>811</v>
      </c>
      <c r="D291">
        <v>107</v>
      </c>
      <c r="E291" t="s">
        <v>812</v>
      </c>
      <c r="F291">
        <v>78</v>
      </c>
      <c r="G291">
        <v>415</v>
      </c>
      <c r="H291" t="s">
        <v>23</v>
      </c>
      <c r="I291" t="s">
        <v>24</v>
      </c>
      <c r="J291" s="1">
        <v>41493</v>
      </c>
      <c r="K291" t="s">
        <v>858</v>
      </c>
      <c r="L291" t="s">
        <v>31</v>
      </c>
      <c r="M291" t="s">
        <v>859</v>
      </c>
      <c r="N291" t="s">
        <v>859</v>
      </c>
      <c r="O291">
        <v>2162681</v>
      </c>
      <c r="P291" t="s">
        <v>860</v>
      </c>
      <c r="Q291" t="s">
        <v>40</v>
      </c>
      <c r="R291" t="s">
        <v>815</v>
      </c>
    </row>
    <row r="292" spans="1:18" x14ac:dyDescent="0.25">
      <c r="A292" t="s">
        <v>861</v>
      </c>
      <c r="B292" t="s">
        <v>810</v>
      </c>
      <c r="C292" t="s">
        <v>811</v>
      </c>
      <c r="D292">
        <v>107</v>
      </c>
      <c r="E292" t="s">
        <v>812</v>
      </c>
      <c r="F292">
        <v>78</v>
      </c>
      <c r="G292" t="s">
        <v>862</v>
      </c>
      <c r="H292" t="s">
        <v>23</v>
      </c>
      <c r="I292" t="s">
        <v>24</v>
      </c>
      <c r="J292" s="1">
        <v>42597</v>
      </c>
      <c r="K292" t="s">
        <v>863</v>
      </c>
      <c r="L292" t="s">
        <v>31</v>
      </c>
      <c r="M292" t="s">
        <v>819</v>
      </c>
      <c r="N292" t="s">
        <v>813</v>
      </c>
      <c r="O292">
        <v>22071873</v>
      </c>
      <c r="P292" t="s">
        <v>864</v>
      </c>
      <c r="Q292" t="s">
        <v>40</v>
      </c>
      <c r="R292" t="s">
        <v>815</v>
      </c>
    </row>
    <row r="293" spans="1:18" x14ac:dyDescent="0.25">
      <c r="A293" t="s">
        <v>865</v>
      </c>
      <c r="B293" t="s">
        <v>810</v>
      </c>
      <c r="C293" t="s">
        <v>811</v>
      </c>
      <c r="D293">
        <v>107</v>
      </c>
      <c r="E293" t="s">
        <v>812</v>
      </c>
      <c r="F293">
        <v>78</v>
      </c>
      <c r="G293" t="s">
        <v>866</v>
      </c>
      <c r="H293" t="s">
        <v>23</v>
      </c>
      <c r="I293" t="s">
        <v>24</v>
      </c>
      <c r="J293" s="1">
        <v>42597</v>
      </c>
      <c r="K293" t="s">
        <v>483</v>
      </c>
      <c r="L293" t="s">
        <v>31</v>
      </c>
      <c r="M293" t="s">
        <v>827</v>
      </c>
      <c r="N293" t="s">
        <v>827</v>
      </c>
      <c r="O293">
        <v>22071026</v>
      </c>
      <c r="P293" t="s">
        <v>867</v>
      </c>
      <c r="Q293" t="s">
        <v>40</v>
      </c>
      <c r="R293" t="s">
        <v>815</v>
      </c>
    </row>
    <row r="294" spans="1:18" x14ac:dyDescent="0.25">
      <c r="A294" t="s">
        <v>868</v>
      </c>
      <c r="B294" t="s">
        <v>810</v>
      </c>
      <c r="C294" t="s">
        <v>811</v>
      </c>
      <c r="D294">
        <v>107</v>
      </c>
      <c r="E294" t="s">
        <v>812</v>
      </c>
      <c r="F294">
        <v>78</v>
      </c>
      <c r="G294" t="s">
        <v>869</v>
      </c>
      <c r="H294" t="s">
        <v>23</v>
      </c>
      <c r="I294" t="s">
        <v>24</v>
      </c>
      <c r="J294" s="1">
        <v>28718</v>
      </c>
      <c r="K294" t="s">
        <v>823</v>
      </c>
      <c r="L294" t="s">
        <v>24</v>
      </c>
      <c r="M294" t="s">
        <v>819</v>
      </c>
      <c r="N294" t="s">
        <v>813</v>
      </c>
      <c r="O294">
        <v>2303822</v>
      </c>
      <c r="P294" t="s">
        <v>870</v>
      </c>
      <c r="Q294" t="s">
        <v>40</v>
      </c>
      <c r="R294" t="s">
        <v>815</v>
      </c>
    </row>
    <row r="295" spans="1:18" x14ac:dyDescent="0.25">
      <c r="A295" t="s">
        <v>871</v>
      </c>
      <c r="B295" t="s">
        <v>810</v>
      </c>
      <c r="C295" t="s">
        <v>811</v>
      </c>
      <c r="D295">
        <v>107</v>
      </c>
      <c r="E295" t="s">
        <v>812</v>
      </c>
      <c r="F295">
        <v>78</v>
      </c>
      <c r="G295" t="s">
        <v>872</v>
      </c>
      <c r="H295" t="s">
        <v>23</v>
      </c>
      <c r="I295" t="s">
        <v>24</v>
      </c>
      <c r="J295" s="1">
        <v>34585</v>
      </c>
      <c r="K295" t="s">
        <v>873</v>
      </c>
      <c r="L295" t="s">
        <v>31</v>
      </c>
      <c r="M295" t="s">
        <v>819</v>
      </c>
      <c r="N295" t="s">
        <v>813</v>
      </c>
      <c r="O295">
        <v>8204231</v>
      </c>
      <c r="P295" t="s">
        <v>874</v>
      </c>
      <c r="Q295" t="s">
        <v>40</v>
      </c>
      <c r="R295" t="s">
        <v>815</v>
      </c>
    </row>
    <row r="296" spans="1:18" x14ac:dyDescent="0.25">
      <c r="A296" t="s">
        <v>875</v>
      </c>
      <c r="B296" t="s">
        <v>810</v>
      </c>
      <c r="C296" t="s">
        <v>811</v>
      </c>
      <c r="D296">
        <v>107</v>
      </c>
      <c r="E296" t="s">
        <v>812</v>
      </c>
      <c r="F296">
        <v>78</v>
      </c>
      <c r="G296" t="s">
        <v>876</v>
      </c>
      <c r="H296" t="s">
        <v>23</v>
      </c>
      <c r="I296" t="s">
        <v>24</v>
      </c>
      <c r="J296" s="1">
        <v>35065</v>
      </c>
      <c r="K296" t="s">
        <v>823</v>
      </c>
      <c r="L296" t="s">
        <v>24</v>
      </c>
      <c r="M296" t="s">
        <v>819</v>
      </c>
      <c r="N296" t="s">
        <v>813</v>
      </c>
      <c r="O296">
        <v>9001909</v>
      </c>
      <c r="P296" t="s">
        <v>877</v>
      </c>
      <c r="Q296" t="s">
        <v>40</v>
      </c>
      <c r="R296" t="s">
        <v>815</v>
      </c>
    </row>
    <row r="297" spans="1:18" x14ac:dyDescent="0.25">
      <c r="A297" t="s">
        <v>813</v>
      </c>
      <c r="B297" t="s">
        <v>810</v>
      </c>
      <c r="C297" t="s">
        <v>811</v>
      </c>
      <c r="D297">
        <v>107</v>
      </c>
      <c r="E297" t="s">
        <v>812</v>
      </c>
      <c r="F297">
        <v>78</v>
      </c>
      <c r="G297" t="s">
        <v>878</v>
      </c>
      <c r="H297" t="s">
        <v>23</v>
      </c>
      <c r="I297" t="s">
        <v>24</v>
      </c>
      <c r="J297" s="1">
        <v>40434</v>
      </c>
      <c r="K297" t="s">
        <v>879</v>
      </c>
      <c r="L297" t="s">
        <v>31</v>
      </c>
      <c r="M297" t="s">
        <v>819</v>
      </c>
      <c r="N297" t="s">
        <v>819</v>
      </c>
      <c r="O297">
        <v>22052033</v>
      </c>
      <c r="P297" t="s">
        <v>880</v>
      </c>
      <c r="Q297" t="s">
        <v>40</v>
      </c>
      <c r="R297" t="s">
        <v>815</v>
      </c>
    </row>
    <row r="298" spans="1:18" x14ac:dyDescent="0.25">
      <c r="A298" t="s">
        <v>881</v>
      </c>
      <c r="B298" t="s">
        <v>810</v>
      </c>
      <c r="C298" t="s">
        <v>811</v>
      </c>
      <c r="D298">
        <v>107</v>
      </c>
      <c r="E298" t="s">
        <v>812</v>
      </c>
      <c r="F298">
        <v>78</v>
      </c>
      <c r="G298" t="s">
        <v>882</v>
      </c>
      <c r="H298" t="s">
        <v>23</v>
      </c>
      <c r="I298" t="s">
        <v>24</v>
      </c>
      <c r="J298" s="1">
        <v>42583</v>
      </c>
      <c r="K298" t="s">
        <v>883</v>
      </c>
      <c r="L298" t="s">
        <v>31</v>
      </c>
      <c r="M298" t="s">
        <v>827</v>
      </c>
      <c r="N298" t="s">
        <v>827</v>
      </c>
      <c r="O298">
        <v>727041</v>
      </c>
      <c r="P298" t="s">
        <v>884</v>
      </c>
      <c r="Q298" t="s">
        <v>40</v>
      </c>
      <c r="R298" t="s">
        <v>815</v>
      </c>
    </row>
    <row r="299" spans="1:18" x14ac:dyDescent="0.25">
      <c r="A299" t="s">
        <v>885</v>
      </c>
      <c r="B299" t="s">
        <v>810</v>
      </c>
      <c r="C299" t="s">
        <v>811</v>
      </c>
      <c r="D299">
        <v>107</v>
      </c>
      <c r="E299" t="s">
        <v>812</v>
      </c>
      <c r="F299">
        <v>78</v>
      </c>
      <c r="G299" t="s">
        <v>886</v>
      </c>
      <c r="H299" t="s">
        <v>23</v>
      </c>
      <c r="I299" t="s">
        <v>24</v>
      </c>
      <c r="J299" s="1">
        <v>41831</v>
      </c>
      <c r="K299" t="s">
        <v>863</v>
      </c>
      <c r="L299" t="s">
        <v>31</v>
      </c>
      <c r="M299" t="s">
        <v>827</v>
      </c>
      <c r="N299" t="s">
        <v>827</v>
      </c>
      <c r="O299">
        <v>362678</v>
      </c>
      <c r="P299" t="s">
        <v>887</v>
      </c>
      <c r="Q299" t="s">
        <v>40</v>
      </c>
      <c r="R299" t="s">
        <v>815</v>
      </c>
    </row>
    <row r="300" spans="1:18" x14ac:dyDescent="0.25">
      <c r="A300" t="s">
        <v>888</v>
      </c>
      <c r="B300" t="s">
        <v>810</v>
      </c>
      <c r="C300" t="s">
        <v>811</v>
      </c>
      <c r="D300">
        <v>107</v>
      </c>
      <c r="E300" t="s">
        <v>812</v>
      </c>
      <c r="F300">
        <v>78</v>
      </c>
      <c r="G300" t="s">
        <v>889</v>
      </c>
      <c r="H300" t="s">
        <v>23</v>
      </c>
      <c r="I300" t="s">
        <v>24</v>
      </c>
      <c r="J300" s="1">
        <v>41821</v>
      </c>
      <c r="K300" t="s">
        <v>890</v>
      </c>
      <c r="L300" t="s">
        <v>31</v>
      </c>
      <c r="M300" t="s">
        <v>827</v>
      </c>
      <c r="N300" t="s">
        <v>827</v>
      </c>
      <c r="O300">
        <v>845323</v>
      </c>
      <c r="P300" t="s">
        <v>891</v>
      </c>
      <c r="Q300" t="s">
        <v>40</v>
      </c>
      <c r="R300" t="s">
        <v>815</v>
      </c>
    </row>
    <row r="301" spans="1:18" x14ac:dyDescent="0.25">
      <c r="A301" t="s">
        <v>892</v>
      </c>
      <c r="B301" t="s">
        <v>810</v>
      </c>
      <c r="C301" t="s">
        <v>811</v>
      </c>
      <c r="D301">
        <v>107</v>
      </c>
      <c r="E301" t="s">
        <v>812</v>
      </c>
      <c r="F301">
        <v>78</v>
      </c>
      <c r="G301" t="s">
        <v>893</v>
      </c>
      <c r="H301" t="s">
        <v>23</v>
      </c>
      <c r="I301" t="s">
        <v>24</v>
      </c>
      <c r="J301" s="1">
        <v>42429</v>
      </c>
      <c r="K301" t="s">
        <v>894</v>
      </c>
      <c r="L301" t="s">
        <v>31</v>
      </c>
      <c r="M301" t="s">
        <v>871</v>
      </c>
      <c r="N301" t="s">
        <v>871</v>
      </c>
      <c r="O301">
        <v>23052758</v>
      </c>
      <c r="P301" t="s">
        <v>895</v>
      </c>
      <c r="Q301" t="s">
        <v>40</v>
      </c>
      <c r="R301" t="s">
        <v>815</v>
      </c>
    </row>
    <row r="302" spans="1:18" x14ac:dyDescent="0.25">
      <c r="A302" t="s">
        <v>896</v>
      </c>
      <c r="B302" t="s">
        <v>810</v>
      </c>
      <c r="C302" t="s">
        <v>811</v>
      </c>
      <c r="D302">
        <v>107</v>
      </c>
      <c r="E302" t="s">
        <v>812</v>
      </c>
      <c r="F302">
        <v>78</v>
      </c>
      <c r="G302">
        <v>415</v>
      </c>
      <c r="H302" t="s">
        <v>23</v>
      </c>
      <c r="I302" t="s">
        <v>24</v>
      </c>
      <c r="J302" s="1">
        <v>41505</v>
      </c>
      <c r="K302" t="s">
        <v>858</v>
      </c>
      <c r="L302" t="s">
        <v>31</v>
      </c>
      <c r="M302" t="s">
        <v>859</v>
      </c>
      <c r="N302" t="s">
        <v>859</v>
      </c>
      <c r="O302">
        <v>2598619</v>
      </c>
      <c r="P302" t="s">
        <v>897</v>
      </c>
      <c r="Q302" t="s">
        <v>40</v>
      </c>
      <c r="R302" t="s">
        <v>815</v>
      </c>
    </row>
    <row r="303" spans="1:18" x14ac:dyDescent="0.25">
      <c r="A303" t="s">
        <v>898</v>
      </c>
      <c r="B303" t="s">
        <v>810</v>
      </c>
      <c r="C303" t="s">
        <v>811</v>
      </c>
      <c r="D303">
        <v>107</v>
      </c>
      <c r="E303" t="s">
        <v>812</v>
      </c>
      <c r="F303">
        <v>78</v>
      </c>
      <c r="G303" t="s">
        <v>899</v>
      </c>
      <c r="H303" t="s">
        <v>23</v>
      </c>
      <c r="I303" t="s">
        <v>24</v>
      </c>
      <c r="J303" s="1">
        <v>42744</v>
      </c>
      <c r="K303" t="s">
        <v>900</v>
      </c>
      <c r="L303" t="s">
        <v>31</v>
      </c>
      <c r="M303" t="s">
        <v>827</v>
      </c>
      <c r="N303" t="s">
        <v>827</v>
      </c>
      <c r="O303">
        <v>3007701</v>
      </c>
      <c r="P303" t="s">
        <v>901</v>
      </c>
      <c r="Q303" t="s">
        <v>40</v>
      </c>
      <c r="R303" t="s">
        <v>815</v>
      </c>
    </row>
    <row r="304" spans="1:18" x14ac:dyDescent="0.25">
      <c r="A304" t="s">
        <v>902</v>
      </c>
      <c r="B304" t="s">
        <v>810</v>
      </c>
      <c r="C304" t="s">
        <v>811</v>
      </c>
      <c r="D304">
        <v>107</v>
      </c>
      <c r="E304" t="s">
        <v>812</v>
      </c>
      <c r="F304">
        <v>78</v>
      </c>
      <c r="G304" t="s">
        <v>903</v>
      </c>
      <c r="H304" t="s">
        <v>23</v>
      </c>
      <c r="I304" t="s">
        <v>24</v>
      </c>
      <c r="J304" s="1">
        <v>42373</v>
      </c>
      <c r="K304" t="s">
        <v>855</v>
      </c>
      <c r="L304" t="s">
        <v>31</v>
      </c>
      <c r="M304" t="s">
        <v>819</v>
      </c>
      <c r="N304" t="s">
        <v>813</v>
      </c>
      <c r="O304">
        <v>22067884</v>
      </c>
      <c r="P304" t="s">
        <v>904</v>
      </c>
      <c r="Q304" t="s">
        <v>40</v>
      </c>
      <c r="R304" t="s">
        <v>815</v>
      </c>
    </row>
    <row r="305" spans="1:18" x14ac:dyDescent="0.25">
      <c r="A305" t="s">
        <v>905</v>
      </c>
      <c r="B305" t="s">
        <v>810</v>
      </c>
      <c r="C305" t="s">
        <v>811</v>
      </c>
      <c r="D305">
        <v>107</v>
      </c>
      <c r="E305" t="s">
        <v>812</v>
      </c>
      <c r="F305">
        <v>78</v>
      </c>
      <c r="G305" t="s">
        <v>906</v>
      </c>
      <c r="H305" t="s">
        <v>23</v>
      </c>
      <c r="I305" t="s">
        <v>24</v>
      </c>
      <c r="J305" s="1">
        <v>38929</v>
      </c>
      <c r="K305" t="s">
        <v>890</v>
      </c>
      <c r="L305" t="s">
        <v>31</v>
      </c>
      <c r="M305" t="s">
        <v>819</v>
      </c>
      <c r="N305" t="s">
        <v>813</v>
      </c>
      <c r="O305">
        <v>11709787</v>
      </c>
      <c r="P305" t="s">
        <v>907</v>
      </c>
      <c r="Q305" t="s">
        <v>40</v>
      </c>
      <c r="R305" t="s">
        <v>815</v>
      </c>
    </row>
    <row r="306" spans="1:18" x14ac:dyDescent="0.25">
      <c r="A306" t="s">
        <v>827</v>
      </c>
      <c r="B306" t="s">
        <v>810</v>
      </c>
      <c r="C306" t="s">
        <v>811</v>
      </c>
      <c r="D306">
        <v>107</v>
      </c>
      <c r="E306" t="s">
        <v>812</v>
      </c>
      <c r="F306">
        <v>78</v>
      </c>
      <c r="G306" t="s">
        <v>908</v>
      </c>
      <c r="H306" t="s">
        <v>23</v>
      </c>
      <c r="I306" t="s">
        <v>24</v>
      </c>
      <c r="J306" s="1">
        <v>33469</v>
      </c>
      <c r="K306" t="s">
        <v>823</v>
      </c>
      <c r="L306" t="s">
        <v>24</v>
      </c>
      <c r="M306" t="s">
        <v>819</v>
      </c>
      <c r="N306" t="s">
        <v>813</v>
      </c>
      <c r="O306">
        <v>6405122</v>
      </c>
      <c r="P306" t="s">
        <v>909</v>
      </c>
      <c r="Q306" t="s">
        <v>40</v>
      </c>
      <c r="R306" t="s">
        <v>815</v>
      </c>
    </row>
    <row r="307" spans="1:18" x14ac:dyDescent="0.25">
      <c r="A307" t="s">
        <v>910</v>
      </c>
      <c r="B307" t="s">
        <v>810</v>
      </c>
      <c r="C307" t="s">
        <v>811</v>
      </c>
      <c r="D307">
        <v>107</v>
      </c>
      <c r="E307" t="s">
        <v>812</v>
      </c>
      <c r="F307">
        <v>78</v>
      </c>
      <c r="G307" t="s">
        <v>911</v>
      </c>
      <c r="H307" t="s">
        <v>23</v>
      </c>
      <c r="I307" t="s">
        <v>24</v>
      </c>
      <c r="J307" s="1">
        <v>42233</v>
      </c>
      <c r="K307" t="s">
        <v>912</v>
      </c>
      <c r="L307" t="s">
        <v>24</v>
      </c>
      <c r="M307" t="s">
        <v>819</v>
      </c>
      <c r="N307" t="s">
        <v>813</v>
      </c>
      <c r="O307">
        <v>2198783</v>
      </c>
      <c r="P307" t="s">
        <v>913</v>
      </c>
      <c r="Q307" t="s">
        <v>40</v>
      </c>
      <c r="R307" t="s">
        <v>815</v>
      </c>
    </row>
    <row r="308" spans="1:18" x14ac:dyDescent="0.25">
      <c r="A308" t="s">
        <v>914</v>
      </c>
      <c r="B308" t="s">
        <v>810</v>
      </c>
      <c r="C308" t="s">
        <v>811</v>
      </c>
      <c r="D308">
        <v>107</v>
      </c>
      <c r="E308" t="s">
        <v>812</v>
      </c>
      <c r="F308">
        <v>78</v>
      </c>
      <c r="G308">
        <v>433</v>
      </c>
      <c r="H308" t="s">
        <v>23</v>
      </c>
      <c r="I308" t="s">
        <v>24</v>
      </c>
      <c r="J308" s="1">
        <v>38299</v>
      </c>
      <c r="K308" t="s">
        <v>915</v>
      </c>
      <c r="L308" t="s">
        <v>31</v>
      </c>
      <c r="M308" t="s">
        <v>827</v>
      </c>
      <c r="N308" t="s">
        <v>827</v>
      </c>
      <c r="O308">
        <v>14909700</v>
      </c>
      <c r="P308" t="s">
        <v>916</v>
      </c>
      <c r="Q308" t="s">
        <v>40</v>
      </c>
      <c r="R308" t="s">
        <v>815</v>
      </c>
    </row>
    <row r="309" spans="1:18" x14ac:dyDescent="0.25">
      <c r="A309" t="s">
        <v>917</v>
      </c>
      <c r="B309" t="s">
        <v>810</v>
      </c>
      <c r="C309" t="s">
        <v>811</v>
      </c>
      <c r="D309">
        <v>107</v>
      </c>
      <c r="E309" t="s">
        <v>812</v>
      </c>
      <c r="F309">
        <v>78</v>
      </c>
      <c r="G309" t="s">
        <v>918</v>
      </c>
      <c r="H309" t="s">
        <v>23</v>
      </c>
      <c r="I309" t="s">
        <v>24</v>
      </c>
      <c r="J309" s="1">
        <v>42597</v>
      </c>
      <c r="K309" t="s">
        <v>919</v>
      </c>
      <c r="L309" t="s">
        <v>24</v>
      </c>
      <c r="M309" t="s">
        <v>819</v>
      </c>
      <c r="N309" t="s">
        <v>813</v>
      </c>
      <c r="O309">
        <v>22071632</v>
      </c>
      <c r="P309" t="s">
        <v>920</v>
      </c>
      <c r="Q309" t="s">
        <v>40</v>
      </c>
      <c r="R309" t="s">
        <v>815</v>
      </c>
    </row>
    <row r="310" spans="1:18" x14ac:dyDescent="0.25">
      <c r="A310" t="s">
        <v>921</v>
      </c>
      <c r="B310" t="s">
        <v>810</v>
      </c>
      <c r="C310" t="s">
        <v>811</v>
      </c>
      <c r="D310">
        <v>1507</v>
      </c>
      <c r="E310" t="s">
        <v>812</v>
      </c>
      <c r="F310">
        <v>78</v>
      </c>
      <c r="G310" t="s">
        <v>922</v>
      </c>
      <c r="H310" t="s">
        <v>23</v>
      </c>
      <c r="I310" t="s">
        <v>24</v>
      </c>
      <c r="J310" s="1">
        <v>39517</v>
      </c>
      <c r="K310" t="s">
        <v>923</v>
      </c>
      <c r="L310" t="s">
        <v>24</v>
      </c>
      <c r="M310" t="s">
        <v>819</v>
      </c>
      <c r="N310" t="s">
        <v>813</v>
      </c>
      <c r="O310">
        <v>16904552</v>
      </c>
      <c r="P310" t="s">
        <v>924</v>
      </c>
      <c r="Q310" t="s">
        <v>40</v>
      </c>
      <c r="R310" t="s">
        <v>925</v>
      </c>
    </row>
    <row r="311" spans="1:18" x14ac:dyDescent="0.25">
      <c r="A311" t="s">
        <v>926</v>
      </c>
      <c r="B311" t="s">
        <v>810</v>
      </c>
      <c r="C311" t="s">
        <v>811</v>
      </c>
      <c r="D311">
        <v>1507</v>
      </c>
      <c r="E311" t="s">
        <v>812</v>
      </c>
      <c r="F311">
        <v>78</v>
      </c>
      <c r="G311" t="s">
        <v>927</v>
      </c>
      <c r="H311" t="s">
        <v>23</v>
      </c>
      <c r="I311" t="s">
        <v>24</v>
      </c>
      <c r="J311" s="1">
        <v>42457</v>
      </c>
      <c r="K311" t="s">
        <v>70</v>
      </c>
      <c r="L311" t="s">
        <v>31</v>
      </c>
      <c r="M311" t="s">
        <v>928</v>
      </c>
      <c r="N311" t="s">
        <v>929</v>
      </c>
      <c r="O311">
        <v>23064850</v>
      </c>
      <c r="P311" t="s">
        <v>930</v>
      </c>
      <c r="Q311" t="s">
        <v>40</v>
      </c>
      <c r="R311" t="s">
        <v>815</v>
      </c>
    </row>
    <row r="312" spans="1:18" x14ac:dyDescent="0.25">
      <c r="A312" t="s">
        <v>931</v>
      </c>
      <c r="B312" t="s">
        <v>810</v>
      </c>
      <c r="C312" t="s">
        <v>811</v>
      </c>
      <c r="D312">
        <v>1507</v>
      </c>
      <c r="E312" t="s">
        <v>812</v>
      </c>
      <c r="F312">
        <v>78</v>
      </c>
      <c r="G312">
        <v>427</v>
      </c>
      <c r="H312" t="s">
        <v>23</v>
      </c>
      <c r="I312" t="s">
        <v>24</v>
      </c>
      <c r="J312" s="1">
        <v>42373</v>
      </c>
      <c r="K312" t="s">
        <v>932</v>
      </c>
      <c r="L312" t="s">
        <v>31</v>
      </c>
      <c r="M312" t="s">
        <v>933</v>
      </c>
      <c r="N312" t="s">
        <v>933</v>
      </c>
      <c r="O312">
        <v>22066002</v>
      </c>
      <c r="P312" t="s">
        <v>934</v>
      </c>
      <c r="Q312" t="s">
        <v>40</v>
      </c>
      <c r="R312" t="s">
        <v>815</v>
      </c>
    </row>
    <row r="313" spans="1:18" x14ac:dyDescent="0.25">
      <c r="A313" t="s">
        <v>935</v>
      </c>
      <c r="B313" t="s">
        <v>810</v>
      </c>
      <c r="C313" t="s">
        <v>811</v>
      </c>
      <c r="D313">
        <v>1507</v>
      </c>
      <c r="E313" t="s">
        <v>812</v>
      </c>
      <c r="F313">
        <v>78</v>
      </c>
      <c r="G313" t="s">
        <v>936</v>
      </c>
      <c r="H313" t="s">
        <v>23</v>
      </c>
      <c r="I313" t="s">
        <v>24</v>
      </c>
      <c r="J313" s="1">
        <v>34045</v>
      </c>
      <c r="K313" t="s">
        <v>937</v>
      </c>
      <c r="L313" t="s">
        <v>31</v>
      </c>
      <c r="M313" t="s">
        <v>819</v>
      </c>
      <c r="N313" t="s">
        <v>813</v>
      </c>
      <c r="O313">
        <v>7301997</v>
      </c>
      <c r="P313" t="s">
        <v>938</v>
      </c>
      <c r="Q313" t="s">
        <v>40</v>
      </c>
      <c r="R313" t="s">
        <v>815</v>
      </c>
    </row>
    <row r="314" spans="1:18" x14ac:dyDescent="0.25">
      <c r="A314" t="s">
        <v>939</v>
      </c>
      <c r="B314" t="s">
        <v>810</v>
      </c>
      <c r="C314" t="s">
        <v>811</v>
      </c>
      <c r="D314">
        <v>1507</v>
      </c>
      <c r="E314" t="s">
        <v>812</v>
      </c>
      <c r="F314">
        <v>78</v>
      </c>
      <c r="G314" t="s">
        <v>940</v>
      </c>
      <c r="H314" t="s">
        <v>23</v>
      </c>
      <c r="I314" t="s">
        <v>24</v>
      </c>
      <c r="J314" s="1">
        <v>40973</v>
      </c>
      <c r="K314" t="s">
        <v>941</v>
      </c>
      <c r="L314" t="s">
        <v>31</v>
      </c>
      <c r="M314" t="s">
        <v>871</v>
      </c>
      <c r="N314" t="s">
        <v>871</v>
      </c>
      <c r="O314">
        <v>1641881</v>
      </c>
      <c r="P314" t="s">
        <v>942</v>
      </c>
      <c r="Q314" t="s">
        <v>40</v>
      </c>
      <c r="R314" t="s">
        <v>815</v>
      </c>
    </row>
    <row r="315" spans="1:18" x14ac:dyDescent="0.25">
      <c r="A315" t="s">
        <v>943</v>
      </c>
      <c r="B315" t="s">
        <v>810</v>
      </c>
      <c r="C315" t="s">
        <v>811</v>
      </c>
      <c r="D315">
        <v>1507</v>
      </c>
      <c r="E315" t="s">
        <v>812</v>
      </c>
      <c r="F315">
        <v>78</v>
      </c>
      <c r="G315">
        <v>427</v>
      </c>
      <c r="H315" t="s">
        <v>23</v>
      </c>
      <c r="I315" t="s">
        <v>24</v>
      </c>
      <c r="J315" s="1">
        <v>41961</v>
      </c>
      <c r="K315" t="s">
        <v>648</v>
      </c>
      <c r="L315" t="s">
        <v>31</v>
      </c>
      <c r="M315" t="s">
        <v>944</v>
      </c>
      <c r="N315" t="s">
        <v>944</v>
      </c>
      <c r="O315">
        <v>23244828</v>
      </c>
      <c r="P315" t="s">
        <v>945</v>
      </c>
      <c r="Q315" t="s">
        <v>40</v>
      </c>
      <c r="R315" t="s">
        <v>815</v>
      </c>
    </row>
    <row r="316" spans="1:18" x14ac:dyDescent="0.25">
      <c r="A316" t="s">
        <v>946</v>
      </c>
      <c r="B316" t="s">
        <v>810</v>
      </c>
      <c r="C316" t="s">
        <v>811</v>
      </c>
      <c r="D316">
        <v>1507</v>
      </c>
      <c r="E316" t="s">
        <v>812</v>
      </c>
      <c r="F316">
        <v>78</v>
      </c>
      <c r="G316" t="s">
        <v>947</v>
      </c>
      <c r="H316" t="s">
        <v>23</v>
      </c>
      <c r="I316" t="s">
        <v>24</v>
      </c>
      <c r="J316" s="1">
        <v>39630</v>
      </c>
      <c r="K316" t="s">
        <v>948</v>
      </c>
      <c r="L316" t="s">
        <v>31</v>
      </c>
      <c r="M316" t="s">
        <v>819</v>
      </c>
      <c r="N316" t="s">
        <v>813</v>
      </c>
      <c r="O316">
        <v>2561981</v>
      </c>
      <c r="P316" t="s">
        <v>949</v>
      </c>
      <c r="Q316" t="s">
        <v>40</v>
      </c>
      <c r="R316" t="s">
        <v>815</v>
      </c>
    </row>
    <row r="317" spans="1:18" x14ac:dyDescent="0.25">
      <c r="A317" t="s">
        <v>859</v>
      </c>
      <c r="B317" t="s">
        <v>810</v>
      </c>
      <c r="C317" t="s">
        <v>811</v>
      </c>
      <c r="D317">
        <v>1507</v>
      </c>
      <c r="E317" t="s">
        <v>812</v>
      </c>
      <c r="F317">
        <v>78</v>
      </c>
      <c r="G317">
        <v>415</v>
      </c>
      <c r="H317" t="s">
        <v>23</v>
      </c>
      <c r="I317" t="s">
        <v>24</v>
      </c>
      <c r="J317" s="1">
        <v>36907</v>
      </c>
      <c r="K317" t="s">
        <v>798</v>
      </c>
      <c r="L317" t="s">
        <v>31</v>
      </c>
      <c r="M317" t="s">
        <v>819</v>
      </c>
      <c r="N317" t="s">
        <v>813</v>
      </c>
      <c r="O317">
        <v>12606768</v>
      </c>
      <c r="P317" t="s">
        <v>950</v>
      </c>
      <c r="Q317" t="s">
        <v>40</v>
      </c>
      <c r="R317" t="s">
        <v>815</v>
      </c>
    </row>
    <row r="318" spans="1:18" x14ac:dyDescent="0.25">
      <c r="A318" t="s">
        <v>951</v>
      </c>
      <c r="B318" t="s">
        <v>810</v>
      </c>
      <c r="C318" t="s">
        <v>811</v>
      </c>
      <c r="D318">
        <v>1507</v>
      </c>
      <c r="E318" t="s">
        <v>812</v>
      </c>
      <c r="F318">
        <v>78</v>
      </c>
      <c r="G318">
        <v>431</v>
      </c>
      <c r="H318" t="s">
        <v>23</v>
      </c>
      <c r="I318" t="s">
        <v>24</v>
      </c>
      <c r="J318" s="1">
        <v>38944</v>
      </c>
      <c r="K318" t="s">
        <v>952</v>
      </c>
      <c r="L318" t="s">
        <v>31</v>
      </c>
      <c r="M318" t="s">
        <v>933</v>
      </c>
      <c r="N318" t="s">
        <v>933</v>
      </c>
      <c r="O318">
        <v>2455654</v>
      </c>
      <c r="P318" t="s">
        <v>953</v>
      </c>
      <c r="Q318" t="s">
        <v>40</v>
      </c>
      <c r="R318" t="s">
        <v>815</v>
      </c>
    </row>
    <row r="319" spans="1:18" x14ac:dyDescent="0.25">
      <c r="A319" t="s">
        <v>944</v>
      </c>
      <c r="B319" t="s">
        <v>810</v>
      </c>
      <c r="C319" t="s">
        <v>811</v>
      </c>
      <c r="D319">
        <v>1507</v>
      </c>
      <c r="E319" t="s">
        <v>812</v>
      </c>
      <c r="F319">
        <v>78</v>
      </c>
      <c r="G319" t="s">
        <v>954</v>
      </c>
      <c r="H319" t="s">
        <v>23</v>
      </c>
      <c r="I319" t="s">
        <v>24</v>
      </c>
      <c r="J319" s="1">
        <v>42233</v>
      </c>
      <c r="K319" t="s">
        <v>70</v>
      </c>
      <c r="L319" t="s">
        <v>31</v>
      </c>
      <c r="M319" t="s">
        <v>933</v>
      </c>
      <c r="N319" t="s">
        <v>933</v>
      </c>
      <c r="O319">
        <v>23105770</v>
      </c>
      <c r="P319" t="s">
        <v>955</v>
      </c>
      <c r="Q319" t="s">
        <v>40</v>
      </c>
      <c r="R319" t="s">
        <v>815</v>
      </c>
    </row>
    <row r="320" spans="1:18" x14ac:dyDescent="0.25">
      <c r="A320" t="s">
        <v>956</v>
      </c>
      <c r="B320" t="s">
        <v>810</v>
      </c>
      <c r="C320" t="s">
        <v>811</v>
      </c>
      <c r="D320">
        <v>1507</v>
      </c>
      <c r="E320" t="s">
        <v>812</v>
      </c>
      <c r="F320">
        <v>78</v>
      </c>
      <c r="G320">
        <v>406</v>
      </c>
      <c r="H320" t="s">
        <v>23</v>
      </c>
      <c r="I320" t="s">
        <v>24</v>
      </c>
      <c r="J320" s="1">
        <v>42744</v>
      </c>
      <c r="K320" t="s">
        <v>957</v>
      </c>
      <c r="L320" t="s">
        <v>31</v>
      </c>
      <c r="M320" t="s">
        <v>946</v>
      </c>
      <c r="N320" t="s">
        <v>946</v>
      </c>
      <c r="O320">
        <v>22073324</v>
      </c>
      <c r="P320" t="s">
        <v>958</v>
      </c>
      <c r="Q320" t="s">
        <v>40</v>
      </c>
      <c r="R320" t="s">
        <v>815</v>
      </c>
    </row>
    <row r="321" spans="1:18" x14ac:dyDescent="0.25">
      <c r="A321" t="s">
        <v>959</v>
      </c>
      <c r="B321" t="s">
        <v>810</v>
      </c>
      <c r="C321" t="s">
        <v>811</v>
      </c>
      <c r="D321">
        <v>1507</v>
      </c>
      <c r="E321" t="s">
        <v>812</v>
      </c>
      <c r="F321">
        <v>78</v>
      </c>
      <c r="G321">
        <v>406</v>
      </c>
      <c r="H321" t="s">
        <v>23</v>
      </c>
      <c r="I321" t="s">
        <v>24</v>
      </c>
      <c r="J321" s="1">
        <v>35688</v>
      </c>
      <c r="K321" t="s">
        <v>183</v>
      </c>
      <c r="L321" t="s">
        <v>31</v>
      </c>
      <c r="M321" t="s">
        <v>946</v>
      </c>
      <c r="N321" t="s">
        <v>946</v>
      </c>
      <c r="O321">
        <v>10106550</v>
      </c>
      <c r="P321" t="s">
        <v>960</v>
      </c>
      <c r="Q321" t="s">
        <v>40</v>
      </c>
      <c r="R321" t="s">
        <v>815</v>
      </c>
    </row>
    <row r="322" spans="1:18" x14ac:dyDescent="0.25">
      <c r="A322" t="s">
        <v>929</v>
      </c>
      <c r="B322" t="s">
        <v>810</v>
      </c>
      <c r="C322" t="s">
        <v>811</v>
      </c>
      <c r="D322">
        <v>1507</v>
      </c>
      <c r="E322" t="s">
        <v>812</v>
      </c>
      <c r="F322">
        <v>78</v>
      </c>
      <c r="G322" t="s">
        <v>961</v>
      </c>
      <c r="H322" t="s">
        <v>23</v>
      </c>
      <c r="I322" t="s">
        <v>24</v>
      </c>
      <c r="J322" s="1">
        <v>40406</v>
      </c>
      <c r="K322" t="s">
        <v>962</v>
      </c>
      <c r="L322" t="s">
        <v>31</v>
      </c>
      <c r="M322" t="s">
        <v>928</v>
      </c>
      <c r="N322" t="s">
        <v>928</v>
      </c>
      <c r="O322">
        <v>1652958</v>
      </c>
      <c r="P322" t="s">
        <v>963</v>
      </c>
      <c r="Q322" t="s">
        <v>40</v>
      </c>
      <c r="R322" t="s">
        <v>815</v>
      </c>
    </row>
    <row r="323" spans="1:18" x14ac:dyDescent="0.25">
      <c r="A323" t="s">
        <v>964</v>
      </c>
      <c r="B323" t="s">
        <v>810</v>
      </c>
      <c r="C323" t="s">
        <v>811</v>
      </c>
      <c r="D323">
        <v>1507</v>
      </c>
      <c r="E323" t="s">
        <v>812</v>
      </c>
      <c r="F323">
        <v>78</v>
      </c>
      <c r="G323" t="s">
        <v>965</v>
      </c>
      <c r="H323" t="s">
        <v>23</v>
      </c>
      <c r="I323" t="s">
        <v>24</v>
      </c>
      <c r="J323" s="1">
        <v>42597</v>
      </c>
      <c r="K323" t="s">
        <v>966</v>
      </c>
      <c r="L323" t="s">
        <v>24</v>
      </c>
      <c r="M323" t="s">
        <v>819</v>
      </c>
      <c r="N323" t="s">
        <v>813</v>
      </c>
      <c r="O323">
        <v>22071787</v>
      </c>
      <c r="P323" t="s">
        <v>967</v>
      </c>
      <c r="Q323" t="s">
        <v>40</v>
      </c>
      <c r="R323" t="s">
        <v>815</v>
      </c>
    </row>
    <row r="324" spans="1:18" x14ac:dyDescent="0.25">
      <c r="A324" t="s">
        <v>968</v>
      </c>
      <c r="B324" t="s">
        <v>810</v>
      </c>
      <c r="C324" t="s">
        <v>811</v>
      </c>
      <c r="D324">
        <v>1507</v>
      </c>
      <c r="E324" t="s">
        <v>812</v>
      </c>
      <c r="F324">
        <v>78</v>
      </c>
      <c r="G324" t="s">
        <v>969</v>
      </c>
      <c r="H324" t="s">
        <v>23</v>
      </c>
      <c r="I324" t="s">
        <v>24</v>
      </c>
      <c r="J324" s="1">
        <v>41239</v>
      </c>
      <c r="K324" t="s">
        <v>970</v>
      </c>
      <c r="L324" t="s">
        <v>31</v>
      </c>
      <c r="M324" t="s">
        <v>946</v>
      </c>
      <c r="N324" t="s">
        <v>946</v>
      </c>
      <c r="O324">
        <v>22058095</v>
      </c>
      <c r="P324" t="s">
        <v>971</v>
      </c>
      <c r="Q324" t="s">
        <v>40</v>
      </c>
      <c r="R324" t="s">
        <v>815</v>
      </c>
    </row>
    <row r="325" spans="1:18" x14ac:dyDescent="0.25">
      <c r="A325" t="s">
        <v>972</v>
      </c>
      <c r="B325" t="s">
        <v>810</v>
      </c>
      <c r="C325" t="s">
        <v>811</v>
      </c>
      <c r="D325">
        <v>1507</v>
      </c>
      <c r="E325" t="s">
        <v>812</v>
      </c>
      <c r="F325">
        <v>78</v>
      </c>
      <c r="G325" t="s">
        <v>973</v>
      </c>
      <c r="H325" t="s">
        <v>23</v>
      </c>
      <c r="I325" t="s">
        <v>24</v>
      </c>
      <c r="J325" s="1">
        <v>37490</v>
      </c>
      <c r="K325" t="s">
        <v>974</v>
      </c>
      <c r="L325" t="s">
        <v>24</v>
      </c>
      <c r="M325" t="s">
        <v>819</v>
      </c>
      <c r="N325" t="s">
        <v>813</v>
      </c>
      <c r="O325">
        <v>421443</v>
      </c>
      <c r="P325" t="s">
        <v>975</v>
      </c>
      <c r="Q325" t="s">
        <v>40</v>
      </c>
      <c r="R325" t="s">
        <v>815</v>
      </c>
    </row>
    <row r="326" spans="1:18" x14ac:dyDescent="0.25">
      <c r="A326" t="s">
        <v>976</v>
      </c>
      <c r="B326" t="s">
        <v>810</v>
      </c>
      <c r="C326" t="s">
        <v>811</v>
      </c>
      <c r="D326">
        <v>1507</v>
      </c>
      <c r="E326" t="s">
        <v>812</v>
      </c>
      <c r="F326">
        <v>78</v>
      </c>
      <c r="G326" t="s">
        <v>977</v>
      </c>
      <c r="H326" t="s">
        <v>23</v>
      </c>
      <c r="I326" t="s">
        <v>24</v>
      </c>
      <c r="J326" s="1">
        <v>41948</v>
      </c>
      <c r="K326" t="s">
        <v>311</v>
      </c>
      <c r="L326" t="s">
        <v>31</v>
      </c>
      <c r="M326" t="s">
        <v>859</v>
      </c>
      <c r="N326" t="s">
        <v>859</v>
      </c>
      <c r="O326">
        <v>1522382</v>
      </c>
      <c r="P326" t="s">
        <v>978</v>
      </c>
      <c r="Q326" t="s">
        <v>40</v>
      </c>
      <c r="R326" t="s">
        <v>815</v>
      </c>
    </row>
    <row r="327" spans="1:18" x14ac:dyDescent="0.25">
      <c r="A327" t="s">
        <v>979</v>
      </c>
      <c r="B327" t="s">
        <v>810</v>
      </c>
      <c r="C327" t="s">
        <v>811</v>
      </c>
      <c r="D327">
        <v>2407</v>
      </c>
      <c r="E327" t="s">
        <v>812</v>
      </c>
      <c r="F327">
        <v>78</v>
      </c>
      <c r="G327" t="s">
        <v>980</v>
      </c>
      <c r="H327" t="s">
        <v>23</v>
      </c>
      <c r="I327" t="s">
        <v>24</v>
      </c>
      <c r="J327" s="1">
        <v>40931</v>
      </c>
      <c r="K327" t="s">
        <v>981</v>
      </c>
      <c r="L327" t="s">
        <v>31</v>
      </c>
      <c r="M327" t="s">
        <v>972</v>
      </c>
      <c r="N327" t="s">
        <v>972</v>
      </c>
      <c r="O327">
        <v>535725</v>
      </c>
      <c r="P327" t="s">
        <v>982</v>
      </c>
      <c r="Q327" t="s">
        <v>40</v>
      </c>
      <c r="R327" t="s">
        <v>815</v>
      </c>
    </row>
    <row r="328" spans="1:18" x14ac:dyDescent="0.25">
      <c r="A328" t="s">
        <v>983</v>
      </c>
      <c r="B328" t="s">
        <v>810</v>
      </c>
      <c r="C328" t="s">
        <v>811</v>
      </c>
      <c r="D328">
        <v>2407</v>
      </c>
      <c r="E328" t="s">
        <v>812</v>
      </c>
      <c r="F328">
        <v>78</v>
      </c>
      <c r="G328" t="s">
        <v>922</v>
      </c>
      <c r="H328" t="s">
        <v>23</v>
      </c>
      <c r="I328" t="s">
        <v>24</v>
      </c>
      <c r="J328" s="1">
        <v>42219</v>
      </c>
      <c r="K328" t="s">
        <v>128</v>
      </c>
      <c r="L328" t="s">
        <v>31</v>
      </c>
      <c r="M328" t="s">
        <v>972</v>
      </c>
      <c r="N328" t="s">
        <v>984</v>
      </c>
      <c r="O328">
        <v>23202538</v>
      </c>
      <c r="P328" t="s">
        <v>985</v>
      </c>
      <c r="Q328" t="s">
        <v>40</v>
      </c>
      <c r="R328" t="s">
        <v>925</v>
      </c>
    </row>
    <row r="329" spans="1:18" x14ac:dyDescent="0.25">
      <c r="A329" t="s">
        <v>986</v>
      </c>
      <c r="B329" t="s">
        <v>810</v>
      </c>
      <c r="C329" t="s">
        <v>811</v>
      </c>
      <c r="D329">
        <v>2407</v>
      </c>
      <c r="E329" t="s">
        <v>812</v>
      </c>
      <c r="F329">
        <v>78</v>
      </c>
      <c r="G329" t="s">
        <v>987</v>
      </c>
      <c r="H329" t="s">
        <v>23</v>
      </c>
      <c r="I329" t="s">
        <v>24</v>
      </c>
      <c r="J329" s="1">
        <v>39345</v>
      </c>
      <c r="K329" t="s">
        <v>988</v>
      </c>
      <c r="L329" t="s">
        <v>31</v>
      </c>
      <c r="M329" t="s">
        <v>972</v>
      </c>
      <c r="N329" t="s">
        <v>972</v>
      </c>
      <c r="O329">
        <v>16706374</v>
      </c>
      <c r="P329" t="s">
        <v>989</v>
      </c>
      <c r="Q329" t="s">
        <v>40</v>
      </c>
      <c r="R329" t="s">
        <v>815</v>
      </c>
    </row>
    <row r="330" spans="1:18" x14ac:dyDescent="0.25">
      <c r="A330" t="s">
        <v>990</v>
      </c>
      <c r="B330" t="s">
        <v>810</v>
      </c>
      <c r="C330" t="s">
        <v>811</v>
      </c>
      <c r="D330">
        <v>2407</v>
      </c>
      <c r="E330" t="s">
        <v>812</v>
      </c>
      <c r="F330">
        <v>78</v>
      </c>
      <c r="G330" t="s">
        <v>991</v>
      </c>
      <c r="H330" t="s">
        <v>23</v>
      </c>
      <c r="I330" t="s">
        <v>24</v>
      </c>
      <c r="J330" s="1">
        <v>41960</v>
      </c>
      <c r="K330" t="s">
        <v>988</v>
      </c>
      <c r="L330" t="s">
        <v>31</v>
      </c>
      <c r="M330" t="s">
        <v>972</v>
      </c>
      <c r="N330" t="s">
        <v>972</v>
      </c>
      <c r="O330">
        <v>22062746</v>
      </c>
      <c r="P330" t="s">
        <v>992</v>
      </c>
      <c r="Q330" t="s">
        <v>40</v>
      </c>
      <c r="R330" t="s">
        <v>815</v>
      </c>
    </row>
    <row r="331" spans="1:18" x14ac:dyDescent="0.25">
      <c r="A331" t="s">
        <v>984</v>
      </c>
      <c r="B331" t="s">
        <v>810</v>
      </c>
      <c r="C331" t="s">
        <v>811</v>
      </c>
      <c r="D331">
        <v>2407</v>
      </c>
      <c r="E331" t="s">
        <v>812</v>
      </c>
      <c r="F331">
        <v>78</v>
      </c>
      <c r="G331" t="s">
        <v>993</v>
      </c>
      <c r="H331" t="s">
        <v>23</v>
      </c>
      <c r="I331" t="s">
        <v>24</v>
      </c>
      <c r="J331" s="1">
        <v>40833</v>
      </c>
      <c r="K331" t="s">
        <v>988</v>
      </c>
      <c r="L331" t="s">
        <v>31</v>
      </c>
      <c r="M331" t="s">
        <v>972</v>
      </c>
      <c r="N331" t="s">
        <v>972</v>
      </c>
      <c r="O331">
        <v>15206279</v>
      </c>
      <c r="P331" t="s">
        <v>994</v>
      </c>
      <c r="Q331" t="s">
        <v>40</v>
      </c>
      <c r="R331" t="s">
        <v>815</v>
      </c>
    </row>
    <row r="332" spans="1:18" x14ac:dyDescent="0.25">
      <c r="A332" t="s">
        <v>995</v>
      </c>
      <c r="B332" t="s">
        <v>810</v>
      </c>
      <c r="C332" t="s">
        <v>811</v>
      </c>
      <c r="D332">
        <v>2407</v>
      </c>
      <c r="E332" t="s">
        <v>812</v>
      </c>
      <c r="F332">
        <v>78</v>
      </c>
      <c r="G332" t="s">
        <v>996</v>
      </c>
      <c r="H332" t="s">
        <v>23</v>
      </c>
      <c r="I332" t="s">
        <v>24</v>
      </c>
      <c r="J332" s="1">
        <v>42576</v>
      </c>
      <c r="K332" t="s">
        <v>314</v>
      </c>
      <c r="L332" t="s">
        <v>31</v>
      </c>
      <c r="M332" t="s">
        <v>829</v>
      </c>
      <c r="N332" t="s">
        <v>997</v>
      </c>
      <c r="O332">
        <v>2936506</v>
      </c>
      <c r="P332" t="s">
        <v>998</v>
      </c>
      <c r="Q332" t="s">
        <v>40</v>
      </c>
      <c r="R332" t="s">
        <v>815</v>
      </c>
    </row>
    <row r="333" spans="1:18" x14ac:dyDescent="0.25">
      <c r="A333" t="s">
        <v>928</v>
      </c>
      <c r="B333" t="s">
        <v>810</v>
      </c>
      <c r="C333" t="s">
        <v>811</v>
      </c>
      <c r="D333">
        <v>2407</v>
      </c>
      <c r="E333" t="s">
        <v>812</v>
      </c>
      <c r="F333">
        <v>78</v>
      </c>
      <c r="G333" t="s">
        <v>999</v>
      </c>
      <c r="H333" t="s">
        <v>23</v>
      </c>
      <c r="I333" t="s">
        <v>24</v>
      </c>
      <c r="J333" s="1">
        <v>37109</v>
      </c>
      <c r="K333" t="s">
        <v>1000</v>
      </c>
      <c r="L333" t="s">
        <v>24</v>
      </c>
      <c r="M333" t="s">
        <v>819</v>
      </c>
      <c r="N333" t="s">
        <v>813</v>
      </c>
      <c r="O333">
        <v>12203613</v>
      </c>
      <c r="P333" t="s">
        <v>1001</v>
      </c>
      <c r="Q333" t="s">
        <v>40</v>
      </c>
      <c r="R333" t="s">
        <v>815</v>
      </c>
    </row>
    <row r="334" spans="1:18" x14ac:dyDescent="0.25">
      <c r="A334" t="s">
        <v>1002</v>
      </c>
      <c r="B334" t="s">
        <v>810</v>
      </c>
      <c r="C334" t="s">
        <v>811</v>
      </c>
      <c r="D334">
        <v>2407</v>
      </c>
      <c r="E334" t="s">
        <v>812</v>
      </c>
      <c r="F334">
        <v>78</v>
      </c>
      <c r="G334">
        <v>235</v>
      </c>
      <c r="H334" t="s">
        <v>23</v>
      </c>
      <c r="I334" t="s">
        <v>24</v>
      </c>
      <c r="J334" s="1">
        <v>41477</v>
      </c>
      <c r="K334" t="s">
        <v>128</v>
      </c>
      <c r="L334" t="s">
        <v>31</v>
      </c>
      <c r="M334" t="s">
        <v>972</v>
      </c>
      <c r="N334" t="s">
        <v>972</v>
      </c>
      <c r="O334">
        <v>2231937</v>
      </c>
      <c r="P334" t="s">
        <v>1003</v>
      </c>
      <c r="Q334" t="s">
        <v>40</v>
      </c>
      <c r="R334" t="s">
        <v>815</v>
      </c>
    </row>
    <row r="335" spans="1:18" x14ac:dyDescent="0.25">
      <c r="A335" t="s">
        <v>1004</v>
      </c>
      <c r="B335" t="s">
        <v>1005</v>
      </c>
      <c r="C335" t="s">
        <v>1006</v>
      </c>
      <c r="D335">
        <v>2406</v>
      </c>
      <c r="E335" t="s">
        <v>1007</v>
      </c>
      <c r="F335">
        <v>36</v>
      </c>
      <c r="G335">
        <v>304</v>
      </c>
      <c r="H335" t="s">
        <v>23</v>
      </c>
      <c r="I335" t="s">
        <v>24</v>
      </c>
      <c r="J335" s="1">
        <v>35184</v>
      </c>
      <c r="K335" t="s">
        <v>1008</v>
      </c>
      <c r="L335" t="s">
        <v>31</v>
      </c>
      <c r="M335" t="s">
        <v>1009</v>
      </c>
      <c r="N335" t="s">
        <v>1009</v>
      </c>
      <c r="O335">
        <v>9109159</v>
      </c>
      <c r="P335" t="s">
        <v>1010</v>
      </c>
      <c r="Q335" t="s">
        <v>40</v>
      </c>
      <c r="R335" t="s">
        <v>41</v>
      </c>
    </row>
    <row r="336" spans="1:18" x14ac:dyDescent="0.25">
      <c r="A336" t="s">
        <v>1011</v>
      </c>
      <c r="B336" t="s">
        <v>1005</v>
      </c>
      <c r="C336" t="s">
        <v>1006</v>
      </c>
      <c r="D336">
        <v>2406</v>
      </c>
      <c r="E336" t="s">
        <v>1007</v>
      </c>
      <c r="F336">
        <v>36</v>
      </c>
      <c r="G336">
        <v>304</v>
      </c>
      <c r="H336" t="s">
        <v>23</v>
      </c>
      <c r="I336" t="s">
        <v>24</v>
      </c>
      <c r="J336" s="1">
        <v>33988</v>
      </c>
      <c r="K336" t="s">
        <v>1012</v>
      </c>
      <c r="L336" t="s">
        <v>31</v>
      </c>
      <c r="M336" t="s">
        <v>1013</v>
      </c>
      <c r="N336" t="s">
        <v>1013</v>
      </c>
      <c r="O336">
        <v>7204225</v>
      </c>
      <c r="P336" t="s">
        <v>1014</v>
      </c>
      <c r="Q336" t="s">
        <v>40</v>
      </c>
      <c r="R336" t="s">
        <v>41</v>
      </c>
    </row>
    <row r="337" spans="1:18" x14ac:dyDescent="0.25">
      <c r="A337" t="s">
        <v>1015</v>
      </c>
      <c r="B337" t="s">
        <v>1005</v>
      </c>
      <c r="C337" t="s">
        <v>1006</v>
      </c>
      <c r="D337">
        <v>2406</v>
      </c>
      <c r="E337" t="s">
        <v>1007</v>
      </c>
      <c r="F337">
        <v>2023</v>
      </c>
      <c r="G337">
        <v>101</v>
      </c>
      <c r="H337" t="s">
        <v>23</v>
      </c>
      <c r="I337" t="s">
        <v>24</v>
      </c>
      <c r="J337" s="1">
        <v>42177</v>
      </c>
      <c r="K337" t="s">
        <v>1016</v>
      </c>
      <c r="L337" t="s">
        <v>31</v>
      </c>
      <c r="M337" t="s">
        <v>1009</v>
      </c>
      <c r="N337" t="s">
        <v>1009</v>
      </c>
      <c r="O337">
        <v>22067308</v>
      </c>
      <c r="P337" t="s">
        <v>1017</v>
      </c>
      <c r="Q337" t="s">
        <v>22</v>
      </c>
      <c r="R337" t="s">
        <v>1018</v>
      </c>
    </row>
    <row r="338" spans="1:18" x14ac:dyDescent="0.25">
      <c r="A338" t="s">
        <v>1019</v>
      </c>
      <c r="B338" t="s">
        <v>1005</v>
      </c>
      <c r="C338" t="s">
        <v>1006</v>
      </c>
      <c r="D338">
        <v>2406</v>
      </c>
      <c r="E338" t="s">
        <v>1007</v>
      </c>
      <c r="F338">
        <v>36</v>
      </c>
      <c r="G338">
        <v>304</v>
      </c>
      <c r="H338" t="s">
        <v>23</v>
      </c>
      <c r="I338" t="s">
        <v>24</v>
      </c>
      <c r="J338" s="1">
        <v>33889</v>
      </c>
      <c r="K338" t="s">
        <v>1020</v>
      </c>
      <c r="L338" t="s">
        <v>31</v>
      </c>
      <c r="M338" t="s">
        <v>1004</v>
      </c>
      <c r="N338" t="s">
        <v>1004</v>
      </c>
      <c r="O338">
        <v>5905535</v>
      </c>
      <c r="P338" t="s">
        <v>1021</v>
      </c>
      <c r="Q338" t="s">
        <v>40</v>
      </c>
      <c r="R338" t="s">
        <v>41</v>
      </c>
    </row>
    <row r="339" spans="1:18" x14ac:dyDescent="0.25">
      <c r="A339" t="s">
        <v>1022</v>
      </c>
      <c r="B339" t="s">
        <v>1005</v>
      </c>
      <c r="C339" t="s">
        <v>1006</v>
      </c>
      <c r="D339">
        <v>2406</v>
      </c>
      <c r="E339" t="s">
        <v>1007</v>
      </c>
      <c r="F339">
        <v>0</v>
      </c>
      <c r="G339" t="s">
        <v>22</v>
      </c>
      <c r="H339" t="s">
        <v>23</v>
      </c>
      <c r="I339" t="s">
        <v>24</v>
      </c>
      <c r="J339" s="1">
        <v>42373</v>
      </c>
      <c r="K339" t="s">
        <v>1023</v>
      </c>
      <c r="L339" t="s">
        <v>31</v>
      </c>
      <c r="M339" t="s">
        <v>1024</v>
      </c>
      <c r="N339" t="s">
        <v>1009</v>
      </c>
      <c r="O339">
        <v>9108804</v>
      </c>
      <c r="P339" t="s">
        <v>1025</v>
      </c>
      <c r="Q339" t="s">
        <v>22</v>
      </c>
      <c r="R339" t="s">
        <v>1026</v>
      </c>
    </row>
    <row r="340" spans="1:18" x14ac:dyDescent="0.25">
      <c r="A340" t="s">
        <v>1027</v>
      </c>
      <c r="B340" t="s">
        <v>1005</v>
      </c>
      <c r="C340" t="s">
        <v>1006</v>
      </c>
      <c r="D340">
        <v>2406</v>
      </c>
      <c r="E340" t="s">
        <v>1007</v>
      </c>
      <c r="F340">
        <v>0</v>
      </c>
      <c r="G340" t="s">
        <v>22</v>
      </c>
      <c r="H340" t="s">
        <v>23</v>
      </c>
      <c r="I340" t="s">
        <v>24</v>
      </c>
      <c r="J340" s="1">
        <v>40623</v>
      </c>
      <c r="K340" t="s">
        <v>1028</v>
      </c>
      <c r="L340" t="s">
        <v>31</v>
      </c>
      <c r="M340" t="s">
        <v>1009</v>
      </c>
      <c r="N340" t="s">
        <v>1009</v>
      </c>
      <c r="O340">
        <v>22052859</v>
      </c>
      <c r="P340" t="s">
        <v>1029</v>
      </c>
      <c r="Q340" t="s">
        <v>22</v>
      </c>
      <c r="R340" t="s">
        <v>1026</v>
      </c>
    </row>
    <row r="341" spans="1:18" x14ac:dyDescent="0.25">
      <c r="A341" t="s">
        <v>1030</v>
      </c>
      <c r="B341" t="s">
        <v>1005</v>
      </c>
      <c r="C341" t="s">
        <v>1006</v>
      </c>
      <c r="D341">
        <v>2406</v>
      </c>
      <c r="E341" t="s">
        <v>1007</v>
      </c>
      <c r="F341">
        <v>2001</v>
      </c>
      <c r="G341">
        <v>101</v>
      </c>
      <c r="H341" t="s">
        <v>23</v>
      </c>
      <c r="I341" t="s">
        <v>24</v>
      </c>
      <c r="J341" s="1">
        <v>41759</v>
      </c>
      <c r="K341" t="s">
        <v>1031</v>
      </c>
      <c r="L341" t="s">
        <v>31</v>
      </c>
      <c r="M341" t="s">
        <v>1013</v>
      </c>
      <c r="N341" t="s">
        <v>1013</v>
      </c>
      <c r="O341">
        <v>22062541</v>
      </c>
      <c r="P341" t="s">
        <v>1032</v>
      </c>
      <c r="Q341" t="s">
        <v>40</v>
      </c>
      <c r="R341" t="s">
        <v>1033</v>
      </c>
    </row>
    <row r="342" spans="1:18" x14ac:dyDescent="0.25">
      <c r="A342" t="s">
        <v>1024</v>
      </c>
      <c r="B342" t="s">
        <v>1005</v>
      </c>
      <c r="C342" t="s">
        <v>1006</v>
      </c>
      <c r="D342">
        <v>2406</v>
      </c>
      <c r="E342" t="s">
        <v>1007</v>
      </c>
      <c r="F342">
        <v>36</v>
      </c>
      <c r="G342">
        <v>304</v>
      </c>
      <c r="H342" t="s">
        <v>23</v>
      </c>
      <c r="I342" t="s">
        <v>24</v>
      </c>
      <c r="J342" s="1">
        <v>37942</v>
      </c>
      <c r="K342" t="s">
        <v>1034</v>
      </c>
      <c r="L342" t="s">
        <v>31</v>
      </c>
      <c r="M342" t="s">
        <v>1009</v>
      </c>
      <c r="N342" t="s">
        <v>1009</v>
      </c>
      <c r="O342">
        <v>14400937</v>
      </c>
      <c r="P342" t="s">
        <v>1035</v>
      </c>
      <c r="Q342" t="s">
        <v>40</v>
      </c>
      <c r="R342" t="s">
        <v>41</v>
      </c>
    </row>
    <row r="343" spans="1:18" x14ac:dyDescent="0.25">
      <c r="A343" t="s">
        <v>1036</v>
      </c>
      <c r="B343" t="s">
        <v>1005</v>
      </c>
      <c r="C343" t="s">
        <v>1006</v>
      </c>
      <c r="D343">
        <v>2406</v>
      </c>
      <c r="E343" t="s">
        <v>1007</v>
      </c>
      <c r="F343">
        <v>36</v>
      </c>
      <c r="G343">
        <v>304</v>
      </c>
      <c r="H343" t="s">
        <v>23</v>
      </c>
      <c r="I343" t="s">
        <v>24</v>
      </c>
      <c r="J343" s="1">
        <v>38999</v>
      </c>
      <c r="K343" t="s">
        <v>1037</v>
      </c>
      <c r="L343" t="s">
        <v>31</v>
      </c>
      <c r="M343" t="s">
        <v>1004</v>
      </c>
      <c r="N343" t="s">
        <v>1004</v>
      </c>
      <c r="O343">
        <v>1672884</v>
      </c>
      <c r="P343" t="s">
        <v>1038</v>
      </c>
      <c r="Q343" t="s">
        <v>40</v>
      </c>
      <c r="R343" t="s">
        <v>41</v>
      </c>
    </row>
    <row r="344" spans="1:18" x14ac:dyDescent="0.25">
      <c r="A344" t="s">
        <v>1039</v>
      </c>
      <c r="B344" t="s">
        <v>1005</v>
      </c>
      <c r="C344" t="s">
        <v>1006</v>
      </c>
      <c r="D344">
        <v>2406</v>
      </c>
      <c r="E344" t="s">
        <v>1007</v>
      </c>
      <c r="F344">
        <v>0</v>
      </c>
      <c r="G344" t="s">
        <v>22</v>
      </c>
      <c r="H344" t="s">
        <v>23</v>
      </c>
      <c r="I344" t="s">
        <v>24</v>
      </c>
      <c r="J344" s="1">
        <v>35695</v>
      </c>
      <c r="K344" t="s">
        <v>1016</v>
      </c>
      <c r="L344" t="s">
        <v>31</v>
      </c>
      <c r="M344" t="s">
        <v>1024</v>
      </c>
      <c r="N344" t="s">
        <v>1009</v>
      </c>
      <c r="O344">
        <v>10108228</v>
      </c>
      <c r="P344" t="s">
        <v>1040</v>
      </c>
      <c r="Q344" t="s">
        <v>22</v>
      </c>
      <c r="R344" t="s">
        <v>1026</v>
      </c>
    </row>
    <row r="345" spans="1:18" x14ac:dyDescent="0.25">
      <c r="A345" t="s">
        <v>1041</v>
      </c>
      <c r="B345" t="s">
        <v>1005</v>
      </c>
      <c r="C345" t="s">
        <v>1006</v>
      </c>
      <c r="D345">
        <v>2406</v>
      </c>
      <c r="E345" t="s">
        <v>1007</v>
      </c>
      <c r="F345">
        <v>36</v>
      </c>
      <c r="G345">
        <v>304</v>
      </c>
      <c r="H345" t="s">
        <v>23</v>
      </c>
      <c r="I345" t="s">
        <v>24</v>
      </c>
      <c r="J345" s="1">
        <v>40252</v>
      </c>
      <c r="K345" t="s">
        <v>1016</v>
      </c>
      <c r="L345" t="s">
        <v>31</v>
      </c>
      <c r="M345" t="s">
        <v>1024</v>
      </c>
      <c r="N345" t="s">
        <v>1009</v>
      </c>
      <c r="O345">
        <v>22050889</v>
      </c>
      <c r="P345" t="s">
        <v>1042</v>
      </c>
      <c r="Q345" t="s">
        <v>40</v>
      </c>
      <c r="R345" t="s">
        <v>41</v>
      </c>
    </row>
    <row r="346" spans="1:18" x14ac:dyDescent="0.25">
      <c r="A346" t="s">
        <v>1043</v>
      </c>
      <c r="B346" t="s">
        <v>1005</v>
      </c>
      <c r="C346" t="s">
        <v>1006</v>
      </c>
      <c r="D346">
        <v>2406</v>
      </c>
      <c r="E346" t="s">
        <v>1007</v>
      </c>
      <c r="F346">
        <v>36</v>
      </c>
      <c r="G346">
        <v>304</v>
      </c>
      <c r="H346" t="s">
        <v>23</v>
      </c>
      <c r="I346" t="s">
        <v>24</v>
      </c>
      <c r="J346" s="1">
        <v>37746</v>
      </c>
      <c r="K346" t="s">
        <v>1044</v>
      </c>
      <c r="L346" t="s">
        <v>31</v>
      </c>
      <c r="M346" t="s">
        <v>1009</v>
      </c>
      <c r="N346" t="s">
        <v>1009</v>
      </c>
      <c r="O346">
        <v>14002243</v>
      </c>
      <c r="P346" t="s">
        <v>1045</v>
      </c>
      <c r="Q346" t="s">
        <v>40</v>
      </c>
      <c r="R346" t="s">
        <v>41</v>
      </c>
    </row>
    <row r="347" spans="1:18" x14ac:dyDescent="0.25">
      <c r="A347" t="s">
        <v>1046</v>
      </c>
      <c r="B347" t="s">
        <v>1005</v>
      </c>
      <c r="C347" t="s">
        <v>1006</v>
      </c>
      <c r="D347">
        <v>2406</v>
      </c>
      <c r="E347" t="s">
        <v>1007</v>
      </c>
      <c r="F347">
        <v>2005</v>
      </c>
      <c r="G347" t="s">
        <v>1047</v>
      </c>
      <c r="H347" t="s">
        <v>23</v>
      </c>
      <c r="I347" t="s">
        <v>24</v>
      </c>
      <c r="J347" s="1">
        <v>42738</v>
      </c>
      <c r="K347" t="s">
        <v>1048</v>
      </c>
      <c r="L347" t="s">
        <v>31</v>
      </c>
      <c r="M347" t="s">
        <v>1013</v>
      </c>
      <c r="N347" t="s">
        <v>1013</v>
      </c>
      <c r="O347">
        <v>22073282</v>
      </c>
      <c r="P347" t="s">
        <v>1049</v>
      </c>
      <c r="Q347" t="s">
        <v>22</v>
      </c>
      <c r="R347" t="s">
        <v>1018</v>
      </c>
    </row>
    <row r="348" spans="1:18" x14ac:dyDescent="0.25">
      <c r="A348" t="s">
        <v>1050</v>
      </c>
      <c r="B348" t="s">
        <v>1005</v>
      </c>
      <c r="C348" t="s">
        <v>1006</v>
      </c>
      <c r="D348">
        <v>2406</v>
      </c>
      <c r="E348" t="s">
        <v>1007</v>
      </c>
      <c r="F348">
        <v>0</v>
      </c>
      <c r="G348" t="s">
        <v>22</v>
      </c>
      <c r="H348" t="s">
        <v>23</v>
      </c>
      <c r="I348" t="s">
        <v>24</v>
      </c>
      <c r="J348" s="1">
        <v>40427</v>
      </c>
      <c r="K348" t="s">
        <v>1051</v>
      </c>
      <c r="L348" t="s">
        <v>31</v>
      </c>
      <c r="M348" t="s">
        <v>1013</v>
      </c>
      <c r="N348" t="s">
        <v>1013</v>
      </c>
      <c r="O348">
        <v>22051961</v>
      </c>
      <c r="P348" t="s">
        <v>1052</v>
      </c>
      <c r="Q348" t="s">
        <v>22</v>
      </c>
      <c r="R348" t="s">
        <v>1026</v>
      </c>
    </row>
    <row r="349" spans="1:18" x14ac:dyDescent="0.25">
      <c r="A349" t="s">
        <v>1053</v>
      </c>
      <c r="B349" t="s">
        <v>1005</v>
      </c>
      <c r="C349" t="s">
        <v>1006</v>
      </c>
      <c r="D349">
        <v>2406</v>
      </c>
      <c r="E349" t="s">
        <v>1007</v>
      </c>
      <c r="F349">
        <v>2023</v>
      </c>
      <c r="G349">
        <v>101</v>
      </c>
      <c r="H349" t="s">
        <v>23</v>
      </c>
      <c r="I349" t="s">
        <v>24</v>
      </c>
      <c r="J349" s="1">
        <v>42163</v>
      </c>
      <c r="K349" t="s">
        <v>1031</v>
      </c>
      <c r="L349" t="s">
        <v>31</v>
      </c>
      <c r="M349" t="s">
        <v>1013</v>
      </c>
      <c r="N349" t="s">
        <v>1013</v>
      </c>
      <c r="O349">
        <v>22067150</v>
      </c>
      <c r="P349" t="s">
        <v>1054</v>
      </c>
      <c r="Q349" t="s">
        <v>22</v>
      </c>
      <c r="R349" t="s">
        <v>1018</v>
      </c>
    </row>
    <row r="350" spans="1:18" x14ac:dyDescent="0.25">
      <c r="A350" t="s">
        <v>1013</v>
      </c>
      <c r="B350" t="s">
        <v>1005</v>
      </c>
      <c r="C350" t="s">
        <v>1006</v>
      </c>
      <c r="D350">
        <v>2406</v>
      </c>
      <c r="E350" t="s">
        <v>1007</v>
      </c>
      <c r="F350">
        <v>36</v>
      </c>
      <c r="G350">
        <v>304</v>
      </c>
      <c r="H350" t="s">
        <v>23</v>
      </c>
      <c r="I350" t="s">
        <v>24</v>
      </c>
      <c r="J350" s="1">
        <v>31845</v>
      </c>
      <c r="K350" t="s">
        <v>1055</v>
      </c>
      <c r="L350" t="s">
        <v>31</v>
      </c>
      <c r="M350" t="s">
        <v>1009</v>
      </c>
      <c r="N350" t="s">
        <v>1009</v>
      </c>
      <c r="O350">
        <v>3903780</v>
      </c>
      <c r="P350" t="s">
        <v>1056</v>
      </c>
      <c r="Q350" t="s">
        <v>40</v>
      </c>
      <c r="R350" t="s">
        <v>41</v>
      </c>
    </row>
    <row r="351" spans="1:18" x14ac:dyDescent="0.25">
      <c r="A351" t="s">
        <v>1057</v>
      </c>
      <c r="B351" t="s">
        <v>1005</v>
      </c>
      <c r="C351" t="s">
        <v>1006</v>
      </c>
      <c r="D351">
        <v>2406</v>
      </c>
      <c r="E351" t="s">
        <v>1007</v>
      </c>
      <c r="F351">
        <v>2001</v>
      </c>
      <c r="G351">
        <v>101</v>
      </c>
      <c r="H351" t="s">
        <v>23</v>
      </c>
      <c r="I351" t="s">
        <v>24</v>
      </c>
      <c r="J351" s="1">
        <v>42037</v>
      </c>
      <c r="K351" t="s">
        <v>1058</v>
      </c>
      <c r="L351" t="s">
        <v>31</v>
      </c>
      <c r="M351" t="s">
        <v>1009</v>
      </c>
      <c r="N351" t="s">
        <v>1009</v>
      </c>
      <c r="O351">
        <v>2452989</v>
      </c>
      <c r="P351" t="s">
        <v>1059</v>
      </c>
      <c r="Q351" t="s">
        <v>40</v>
      </c>
      <c r="R351" t="s">
        <v>1033</v>
      </c>
    </row>
    <row r="352" spans="1:18" x14ac:dyDescent="0.25">
      <c r="A352" t="s">
        <v>1060</v>
      </c>
      <c r="B352" t="s">
        <v>1005</v>
      </c>
      <c r="C352" t="s">
        <v>1006</v>
      </c>
      <c r="D352">
        <v>2406</v>
      </c>
      <c r="E352" t="s">
        <v>1007</v>
      </c>
      <c r="F352">
        <v>36</v>
      </c>
      <c r="G352">
        <v>304</v>
      </c>
      <c r="H352" t="s">
        <v>23</v>
      </c>
      <c r="I352" t="s">
        <v>24</v>
      </c>
      <c r="J352" s="1">
        <v>34800</v>
      </c>
      <c r="K352" t="s">
        <v>1012</v>
      </c>
      <c r="L352" t="s">
        <v>31</v>
      </c>
      <c r="M352" t="s">
        <v>1013</v>
      </c>
      <c r="N352" t="s">
        <v>1013</v>
      </c>
      <c r="O352">
        <v>8504254</v>
      </c>
      <c r="P352" t="s">
        <v>1061</v>
      </c>
      <c r="Q352" t="s">
        <v>40</v>
      </c>
      <c r="R352" t="s">
        <v>41</v>
      </c>
    </row>
    <row r="353" spans="1:18" x14ac:dyDescent="0.25">
      <c r="A353" t="s">
        <v>1062</v>
      </c>
      <c r="B353" t="s">
        <v>1005</v>
      </c>
      <c r="C353" t="s">
        <v>1006</v>
      </c>
      <c r="D353">
        <v>2406</v>
      </c>
      <c r="E353" t="s">
        <v>1007</v>
      </c>
      <c r="F353">
        <v>36</v>
      </c>
      <c r="G353">
        <v>304</v>
      </c>
      <c r="H353" t="s">
        <v>23</v>
      </c>
      <c r="I353" t="s">
        <v>24</v>
      </c>
      <c r="J353" s="1">
        <v>39405</v>
      </c>
      <c r="K353" t="s">
        <v>1063</v>
      </c>
      <c r="L353" t="s">
        <v>31</v>
      </c>
      <c r="M353" t="s">
        <v>1013</v>
      </c>
      <c r="N353" t="s">
        <v>1013</v>
      </c>
      <c r="O353">
        <v>16805439</v>
      </c>
      <c r="P353" t="s">
        <v>1064</v>
      </c>
      <c r="Q353" t="s">
        <v>40</v>
      </c>
      <c r="R353" t="s">
        <v>41</v>
      </c>
    </row>
    <row r="354" spans="1:18" x14ac:dyDescent="0.25">
      <c r="A354" t="s">
        <v>1065</v>
      </c>
      <c r="B354" t="s">
        <v>1005</v>
      </c>
      <c r="C354" t="s">
        <v>1006</v>
      </c>
      <c r="D354">
        <v>2406</v>
      </c>
      <c r="E354" t="s">
        <v>1007</v>
      </c>
      <c r="F354">
        <v>36</v>
      </c>
      <c r="G354">
        <v>304</v>
      </c>
      <c r="H354" t="s">
        <v>23</v>
      </c>
      <c r="I354" t="s">
        <v>24</v>
      </c>
      <c r="J354" s="1">
        <v>35849</v>
      </c>
      <c r="K354" t="s">
        <v>1048</v>
      </c>
      <c r="L354" t="s">
        <v>31</v>
      </c>
      <c r="M354" t="s">
        <v>1004</v>
      </c>
      <c r="N354" t="s">
        <v>1004</v>
      </c>
      <c r="O354">
        <v>10401316</v>
      </c>
      <c r="P354" t="s">
        <v>1066</v>
      </c>
      <c r="Q354" t="s">
        <v>40</v>
      </c>
      <c r="R354" t="s">
        <v>41</v>
      </c>
    </row>
    <row r="355" spans="1:18" x14ac:dyDescent="0.25">
      <c r="A355" t="s">
        <v>1067</v>
      </c>
      <c r="B355" t="s">
        <v>1005</v>
      </c>
      <c r="C355" t="s">
        <v>1006</v>
      </c>
      <c r="D355">
        <v>2406</v>
      </c>
      <c r="E355" t="s">
        <v>1007</v>
      </c>
      <c r="F355">
        <v>36</v>
      </c>
      <c r="G355">
        <v>304</v>
      </c>
      <c r="H355" t="s">
        <v>23</v>
      </c>
      <c r="I355" t="s">
        <v>24</v>
      </c>
      <c r="J355" s="1">
        <v>39027</v>
      </c>
      <c r="K355" t="s">
        <v>1037</v>
      </c>
      <c r="L355" t="s">
        <v>31</v>
      </c>
      <c r="M355" t="s">
        <v>1004</v>
      </c>
      <c r="N355" t="s">
        <v>1004</v>
      </c>
      <c r="O355">
        <v>16201866</v>
      </c>
      <c r="P355" t="s">
        <v>1068</v>
      </c>
      <c r="Q355" t="s">
        <v>40</v>
      </c>
      <c r="R355" t="s">
        <v>41</v>
      </c>
    </row>
    <row r="356" spans="1:18" x14ac:dyDescent="0.25">
      <c r="A356" t="s">
        <v>1069</v>
      </c>
      <c r="B356" t="s">
        <v>1005</v>
      </c>
      <c r="C356" t="s">
        <v>1006</v>
      </c>
      <c r="D356">
        <v>2406</v>
      </c>
      <c r="E356" t="s">
        <v>1007</v>
      </c>
      <c r="F356">
        <v>2023</v>
      </c>
      <c r="G356">
        <v>0</v>
      </c>
      <c r="H356" t="s">
        <v>23</v>
      </c>
      <c r="I356" t="s">
        <v>24</v>
      </c>
      <c r="J356" s="1">
        <v>42268</v>
      </c>
      <c r="K356" t="s">
        <v>1048</v>
      </c>
      <c r="L356" t="s">
        <v>31</v>
      </c>
      <c r="M356" t="s">
        <v>1013</v>
      </c>
      <c r="N356" t="s">
        <v>1013</v>
      </c>
      <c r="O356">
        <v>22068240</v>
      </c>
      <c r="P356" t="s">
        <v>1070</v>
      </c>
      <c r="Q356" t="s">
        <v>22</v>
      </c>
      <c r="R356" t="s">
        <v>1018</v>
      </c>
    </row>
    <row r="357" spans="1:18" x14ac:dyDescent="0.25">
      <c r="A357" t="s">
        <v>1071</v>
      </c>
      <c r="B357" t="s">
        <v>1005</v>
      </c>
      <c r="C357" t="s">
        <v>1006</v>
      </c>
      <c r="D357">
        <v>2406</v>
      </c>
      <c r="E357" t="s">
        <v>1007</v>
      </c>
      <c r="F357">
        <v>36</v>
      </c>
      <c r="G357">
        <v>304</v>
      </c>
      <c r="H357" t="s">
        <v>23</v>
      </c>
      <c r="I357" t="s">
        <v>24</v>
      </c>
      <c r="J357" s="1">
        <v>40287</v>
      </c>
      <c r="K357" t="s">
        <v>1048</v>
      </c>
      <c r="L357" t="s">
        <v>31</v>
      </c>
      <c r="M357" t="s">
        <v>1013</v>
      </c>
      <c r="N357" t="s">
        <v>1013</v>
      </c>
      <c r="O357">
        <v>22051030</v>
      </c>
      <c r="P357" t="s">
        <v>1072</v>
      </c>
      <c r="Q357" t="s">
        <v>40</v>
      </c>
      <c r="R357" t="s">
        <v>41</v>
      </c>
    </row>
    <row r="358" spans="1:18" x14ac:dyDescent="0.25">
      <c r="A358" t="s">
        <v>1073</v>
      </c>
      <c r="B358" t="s">
        <v>1005</v>
      </c>
      <c r="C358" t="s">
        <v>1006</v>
      </c>
      <c r="D358">
        <v>2406</v>
      </c>
      <c r="E358" t="s">
        <v>1007</v>
      </c>
      <c r="F358">
        <v>0</v>
      </c>
      <c r="G358" t="s">
        <v>22</v>
      </c>
      <c r="H358" t="s">
        <v>23</v>
      </c>
      <c r="I358" t="s">
        <v>24</v>
      </c>
      <c r="J358" s="1">
        <v>31313</v>
      </c>
      <c r="K358" t="s">
        <v>1048</v>
      </c>
      <c r="L358" t="s">
        <v>31</v>
      </c>
      <c r="M358" t="s">
        <v>1024</v>
      </c>
      <c r="N358" t="s">
        <v>1009</v>
      </c>
      <c r="O358">
        <v>3207709</v>
      </c>
      <c r="P358" t="s">
        <v>1074</v>
      </c>
      <c r="Q358" t="s">
        <v>22</v>
      </c>
      <c r="R358" t="s">
        <v>1026</v>
      </c>
    </row>
    <row r="359" spans="1:18" x14ac:dyDescent="0.25">
      <c r="A359" t="s">
        <v>1075</v>
      </c>
      <c r="B359" t="s">
        <v>1005</v>
      </c>
      <c r="C359" t="s">
        <v>1006</v>
      </c>
      <c r="D359">
        <v>2406</v>
      </c>
      <c r="E359" t="s">
        <v>1007</v>
      </c>
      <c r="F359">
        <v>0</v>
      </c>
      <c r="G359" t="s">
        <v>22</v>
      </c>
      <c r="H359" t="s">
        <v>23</v>
      </c>
      <c r="I359" t="s">
        <v>24</v>
      </c>
      <c r="J359" s="1">
        <v>36822</v>
      </c>
      <c r="K359" t="s">
        <v>1076</v>
      </c>
      <c r="L359" t="s">
        <v>31</v>
      </c>
      <c r="M359" t="s">
        <v>1009</v>
      </c>
      <c r="N359" t="s">
        <v>1009</v>
      </c>
      <c r="O359">
        <v>12502459</v>
      </c>
      <c r="P359" t="s">
        <v>1077</v>
      </c>
      <c r="Q359" t="s">
        <v>22</v>
      </c>
      <c r="R359" t="s">
        <v>1026</v>
      </c>
    </row>
    <row r="360" spans="1:18" x14ac:dyDescent="0.25">
      <c r="A360" t="s">
        <v>1078</v>
      </c>
      <c r="B360" t="s">
        <v>1005</v>
      </c>
      <c r="C360" t="s">
        <v>1006</v>
      </c>
      <c r="D360">
        <v>2406</v>
      </c>
      <c r="E360" t="s">
        <v>1007</v>
      </c>
      <c r="F360">
        <v>0</v>
      </c>
      <c r="G360" t="s">
        <v>22</v>
      </c>
      <c r="H360" t="s">
        <v>23</v>
      </c>
      <c r="I360" t="s">
        <v>24</v>
      </c>
      <c r="J360" s="1">
        <v>41407</v>
      </c>
      <c r="K360" t="s">
        <v>1079</v>
      </c>
      <c r="L360" t="s">
        <v>31</v>
      </c>
      <c r="M360" t="s">
        <v>1075</v>
      </c>
      <c r="N360" t="s">
        <v>1009</v>
      </c>
      <c r="O360">
        <v>481439</v>
      </c>
      <c r="P360" t="s">
        <v>1080</v>
      </c>
      <c r="Q360" t="s">
        <v>22</v>
      </c>
      <c r="R360" t="s">
        <v>1026</v>
      </c>
    </row>
    <row r="361" spans="1:18" x14ac:dyDescent="0.25">
      <c r="A361" t="s">
        <v>1081</v>
      </c>
      <c r="B361" t="s">
        <v>1005</v>
      </c>
      <c r="C361" t="s">
        <v>1006</v>
      </c>
      <c r="D361">
        <v>2406</v>
      </c>
      <c r="E361" t="s">
        <v>1007</v>
      </c>
      <c r="F361">
        <v>0</v>
      </c>
      <c r="G361" t="s">
        <v>22</v>
      </c>
      <c r="H361" t="s">
        <v>23</v>
      </c>
      <c r="I361" t="s">
        <v>24</v>
      </c>
      <c r="J361" s="1">
        <v>38474</v>
      </c>
      <c r="K361" t="s">
        <v>117</v>
      </c>
      <c r="L361" t="s">
        <v>31</v>
      </c>
      <c r="M361" t="s">
        <v>1009</v>
      </c>
      <c r="N361" t="s">
        <v>1009</v>
      </c>
      <c r="O361">
        <v>473064</v>
      </c>
      <c r="P361" t="s">
        <v>1082</v>
      </c>
      <c r="Q361" t="s">
        <v>22</v>
      </c>
      <c r="R361" t="s">
        <v>1026</v>
      </c>
    </row>
    <row r="362" spans="1:18" x14ac:dyDescent="0.25">
      <c r="A362" t="s">
        <v>1083</v>
      </c>
      <c r="B362" t="s">
        <v>1005</v>
      </c>
      <c r="C362" t="s">
        <v>1006</v>
      </c>
      <c r="D362">
        <v>2406</v>
      </c>
      <c r="E362" t="s">
        <v>1007</v>
      </c>
      <c r="F362">
        <v>36</v>
      </c>
      <c r="G362">
        <v>304</v>
      </c>
      <c r="H362" t="s">
        <v>23</v>
      </c>
      <c r="I362" t="s">
        <v>24</v>
      </c>
      <c r="J362" s="1">
        <v>39307</v>
      </c>
      <c r="K362" t="s">
        <v>1048</v>
      </c>
      <c r="L362" t="s">
        <v>31</v>
      </c>
      <c r="M362" t="s">
        <v>1013</v>
      </c>
      <c r="N362" t="s">
        <v>1013</v>
      </c>
      <c r="O362">
        <v>16509344</v>
      </c>
      <c r="P362" t="s">
        <v>1084</v>
      </c>
      <c r="Q362" t="s">
        <v>40</v>
      </c>
      <c r="R362" t="s">
        <v>41</v>
      </c>
    </row>
    <row r="363" spans="1:18" x14ac:dyDescent="0.25">
      <c r="A363" t="s">
        <v>1085</v>
      </c>
      <c r="B363" t="s">
        <v>1086</v>
      </c>
      <c r="C363" t="s">
        <v>1087</v>
      </c>
      <c r="D363">
        <v>112</v>
      </c>
      <c r="E363" t="s">
        <v>1088</v>
      </c>
      <c r="F363">
        <v>137</v>
      </c>
      <c r="G363" t="s">
        <v>1089</v>
      </c>
      <c r="H363" t="s">
        <v>23</v>
      </c>
      <c r="I363" t="s">
        <v>24</v>
      </c>
      <c r="J363" s="1">
        <v>30179</v>
      </c>
      <c r="K363" t="s">
        <v>1090</v>
      </c>
      <c r="L363" t="s">
        <v>24</v>
      </c>
      <c r="M363" t="s">
        <v>1091</v>
      </c>
      <c r="N363" t="s">
        <v>22</v>
      </c>
      <c r="O363">
        <v>2509002</v>
      </c>
      <c r="P363" t="s">
        <v>1092</v>
      </c>
      <c r="Q363" t="s">
        <v>40</v>
      </c>
      <c r="R363" t="s">
        <v>76</v>
      </c>
    </row>
    <row r="364" spans="1:18" x14ac:dyDescent="0.25">
      <c r="A364" t="s">
        <v>1093</v>
      </c>
      <c r="B364" t="s">
        <v>1086</v>
      </c>
      <c r="C364" t="s">
        <v>1087</v>
      </c>
      <c r="D364">
        <v>1512</v>
      </c>
      <c r="E364" t="s">
        <v>1088</v>
      </c>
      <c r="F364">
        <v>137</v>
      </c>
      <c r="G364" t="s">
        <v>1094</v>
      </c>
      <c r="H364" t="s">
        <v>23</v>
      </c>
      <c r="I364" t="s">
        <v>24</v>
      </c>
      <c r="J364" s="1">
        <v>36710</v>
      </c>
      <c r="K364" t="s">
        <v>1095</v>
      </c>
      <c r="L364" t="s">
        <v>24</v>
      </c>
      <c r="M364" t="s">
        <v>1091</v>
      </c>
      <c r="N364" t="s">
        <v>22</v>
      </c>
      <c r="O364">
        <v>12102754</v>
      </c>
      <c r="P364" t="s">
        <v>1096</v>
      </c>
      <c r="Q364" t="s">
        <v>40</v>
      </c>
      <c r="R364" t="s">
        <v>76</v>
      </c>
    </row>
    <row r="365" spans="1:18" x14ac:dyDescent="0.25">
      <c r="A365" t="s">
        <v>1097</v>
      </c>
      <c r="B365" t="s">
        <v>1086</v>
      </c>
      <c r="C365" t="s">
        <v>1087</v>
      </c>
      <c r="D365">
        <v>1512</v>
      </c>
      <c r="E365" t="s">
        <v>1088</v>
      </c>
      <c r="F365">
        <v>137</v>
      </c>
      <c r="G365" t="s">
        <v>1098</v>
      </c>
      <c r="H365" t="s">
        <v>23</v>
      </c>
      <c r="I365" t="s">
        <v>24</v>
      </c>
      <c r="J365" s="1">
        <v>34881</v>
      </c>
      <c r="K365" t="s">
        <v>1099</v>
      </c>
      <c r="L365" t="s">
        <v>24</v>
      </c>
      <c r="M365" t="s">
        <v>1091</v>
      </c>
      <c r="N365" t="s">
        <v>22</v>
      </c>
      <c r="O365">
        <v>8605430</v>
      </c>
      <c r="P365" t="s">
        <v>1100</v>
      </c>
      <c r="Q365" t="s">
        <v>40</v>
      </c>
      <c r="R365" t="s">
        <v>76</v>
      </c>
    </row>
    <row r="366" spans="1:18" x14ac:dyDescent="0.25">
      <c r="A366" t="s">
        <v>1101</v>
      </c>
      <c r="B366" t="s">
        <v>1086</v>
      </c>
      <c r="C366" t="s">
        <v>1087</v>
      </c>
      <c r="D366">
        <v>1512</v>
      </c>
      <c r="E366" t="s">
        <v>1088</v>
      </c>
      <c r="F366">
        <v>137</v>
      </c>
      <c r="G366" t="s">
        <v>1102</v>
      </c>
      <c r="H366" t="s">
        <v>23</v>
      </c>
      <c r="I366" t="s">
        <v>24</v>
      </c>
      <c r="J366" s="1">
        <v>30529</v>
      </c>
      <c r="K366" t="s">
        <v>1103</v>
      </c>
      <c r="L366" t="s">
        <v>24</v>
      </c>
      <c r="M366" t="s">
        <v>1091</v>
      </c>
      <c r="N366" t="s">
        <v>22</v>
      </c>
      <c r="O366">
        <v>2608141</v>
      </c>
      <c r="P366" t="s">
        <v>1104</v>
      </c>
      <c r="Q366" t="s">
        <v>40</v>
      </c>
      <c r="R366" t="s">
        <v>76</v>
      </c>
    </row>
    <row r="367" spans="1:18" x14ac:dyDescent="0.25">
      <c r="A367" t="s">
        <v>1105</v>
      </c>
      <c r="B367" t="s">
        <v>1086</v>
      </c>
      <c r="C367" t="s">
        <v>1087</v>
      </c>
      <c r="D367">
        <v>1512</v>
      </c>
      <c r="E367" t="s">
        <v>1088</v>
      </c>
      <c r="F367">
        <v>137</v>
      </c>
      <c r="G367" t="s">
        <v>1106</v>
      </c>
      <c r="H367" t="s">
        <v>23</v>
      </c>
      <c r="I367" t="s">
        <v>24</v>
      </c>
      <c r="J367" s="1">
        <v>37494</v>
      </c>
      <c r="K367" t="s">
        <v>1107</v>
      </c>
      <c r="L367" t="s">
        <v>31</v>
      </c>
      <c r="M367" t="s">
        <v>1091</v>
      </c>
      <c r="N367" t="s">
        <v>1091</v>
      </c>
      <c r="O367">
        <v>1041100</v>
      </c>
      <c r="P367" t="s">
        <v>1108</v>
      </c>
      <c r="Q367" t="s">
        <v>40</v>
      </c>
      <c r="R367" t="s">
        <v>76</v>
      </c>
    </row>
    <row r="368" spans="1:18" x14ac:dyDescent="0.25">
      <c r="A368" t="s">
        <v>1109</v>
      </c>
      <c r="B368" t="s">
        <v>1086</v>
      </c>
      <c r="C368" t="s">
        <v>1087</v>
      </c>
      <c r="D368">
        <v>2412</v>
      </c>
      <c r="E368" t="s">
        <v>1088</v>
      </c>
      <c r="F368">
        <v>137</v>
      </c>
      <c r="G368" t="s">
        <v>1110</v>
      </c>
      <c r="H368" t="s">
        <v>23</v>
      </c>
      <c r="I368" t="s">
        <v>24</v>
      </c>
      <c r="J368" s="1">
        <v>42746</v>
      </c>
      <c r="K368" t="s">
        <v>128</v>
      </c>
      <c r="L368" t="s">
        <v>31</v>
      </c>
      <c r="M368" t="s">
        <v>1111</v>
      </c>
      <c r="N368" t="s">
        <v>1111</v>
      </c>
      <c r="O368">
        <v>23195147</v>
      </c>
      <c r="P368" t="s">
        <v>1112</v>
      </c>
      <c r="Q368" t="s">
        <v>40</v>
      </c>
      <c r="R368" t="s">
        <v>76</v>
      </c>
    </row>
    <row r="369" spans="1:18" x14ac:dyDescent="0.25">
      <c r="A369" t="s">
        <v>1113</v>
      </c>
      <c r="B369" t="s">
        <v>1086</v>
      </c>
      <c r="C369" t="s">
        <v>1087</v>
      </c>
      <c r="D369">
        <v>2412</v>
      </c>
      <c r="E369" t="s">
        <v>1088</v>
      </c>
      <c r="F369">
        <v>137</v>
      </c>
      <c r="G369" t="s">
        <v>1114</v>
      </c>
      <c r="H369" t="s">
        <v>23</v>
      </c>
      <c r="I369" t="s">
        <v>24</v>
      </c>
      <c r="J369" s="1">
        <v>37473</v>
      </c>
      <c r="K369" t="s">
        <v>1115</v>
      </c>
      <c r="L369" t="s">
        <v>24</v>
      </c>
      <c r="M369" t="s">
        <v>1091</v>
      </c>
      <c r="N369" t="s">
        <v>22</v>
      </c>
      <c r="O369">
        <v>13600864</v>
      </c>
      <c r="P369" t="s">
        <v>1116</v>
      </c>
      <c r="Q369" t="s">
        <v>40</v>
      </c>
      <c r="R369" t="s">
        <v>76</v>
      </c>
    </row>
    <row r="370" spans="1:18" x14ac:dyDescent="0.25">
      <c r="A370" t="s">
        <v>1117</v>
      </c>
      <c r="B370" t="s">
        <v>1086</v>
      </c>
      <c r="C370" t="s">
        <v>1087</v>
      </c>
      <c r="D370">
        <v>2412</v>
      </c>
      <c r="E370" t="s">
        <v>1088</v>
      </c>
      <c r="F370">
        <v>137</v>
      </c>
      <c r="G370" t="s">
        <v>1110</v>
      </c>
      <c r="H370" t="s">
        <v>23</v>
      </c>
      <c r="I370" t="s">
        <v>24</v>
      </c>
      <c r="J370" s="1">
        <v>41351</v>
      </c>
      <c r="K370" t="s">
        <v>183</v>
      </c>
      <c r="L370" t="s">
        <v>31</v>
      </c>
      <c r="M370" t="s">
        <v>1118</v>
      </c>
      <c r="N370" t="s">
        <v>22</v>
      </c>
      <c r="O370">
        <v>23159780</v>
      </c>
      <c r="P370" t="s">
        <v>1119</v>
      </c>
      <c r="Q370" t="s">
        <v>40</v>
      </c>
      <c r="R370" t="s">
        <v>1120</v>
      </c>
    </row>
    <row r="371" spans="1:18" x14ac:dyDescent="0.25">
      <c r="A371" t="s">
        <v>1121</v>
      </c>
      <c r="B371" t="s">
        <v>1086</v>
      </c>
      <c r="C371" t="s">
        <v>1087</v>
      </c>
      <c r="D371">
        <v>2412</v>
      </c>
      <c r="E371" t="s">
        <v>1088</v>
      </c>
      <c r="F371">
        <v>43</v>
      </c>
      <c r="G371">
        <v>325</v>
      </c>
      <c r="H371" t="s">
        <v>23</v>
      </c>
      <c r="I371" t="s">
        <v>24</v>
      </c>
      <c r="J371" s="1">
        <v>40672</v>
      </c>
      <c r="K371" t="s">
        <v>1122</v>
      </c>
      <c r="L371" t="s">
        <v>31</v>
      </c>
      <c r="M371" t="s">
        <v>1123</v>
      </c>
      <c r="N371" t="s">
        <v>1123</v>
      </c>
      <c r="O371">
        <v>22053091</v>
      </c>
      <c r="P371" t="s">
        <v>1124</v>
      </c>
      <c r="Q371" t="s">
        <v>40</v>
      </c>
      <c r="R371" t="s">
        <v>83</v>
      </c>
    </row>
    <row r="372" spans="1:18" x14ac:dyDescent="0.25">
      <c r="A372" t="s">
        <v>1125</v>
      </c>
      <c r="B372" t="s">
        <v>1086</v>
      </c>
      <c r="C372" t="s">
        <v>1087</v>
      </c>
      <c r="D372">
        <v>2412</v>
      </c>
      <c r="E372" t="s">
        <v>1088</v>
      </c>
      <c r="F372">
        <v>43</v>
      </c>
      <c r="G372">
        <v>325</v>
      </c>
      <c r="H372" t="s">
        <v>23</v>
      </c>
      <c r="I372" t="s">
        <v>24</v>
      </c>
      <c r="J372" s="1">
        <v>42287</v>
      </c>
      <c r="K372" t="s">
        <v>1126</v>
      </c>
      <c r="L372" t="s">
        <v>31</v>
      </c>
      <c r="M372" t="s">
        <v>1127</v>
      </c>
      <c r="N372" t="s">
        <v>1127</v>
      </c>
      <c r="O372">
        <v>1858403</v>
      </c>
      <c r="P372" t="s">
        <v>1128</v>
      </c>
      <c r="Q372" t="s">
        <v>40</v>
      </c>
      <c r="R372" t="s">
        <v>83</v>
      </c>
    </row>
    <row r="373" spans="1:18" x14ac:dyDescent="0.25">
      <c r="A373" t="s">
        <v>1129</v>
      </c>
      <c r="B373" t="s">
        <v>1086</v>
      </c>
      <c r="C373" t="s">
        <v>1087</v>
      </c>
      <c r="D373">
        <v>2412</v>
      </c>
      <c r="E373" t="s">
        <v>1088</v>
      </c>
      <c r="F373">
        <v>137</v>
      </c>
      <c r="G373" t="s">
        <v>1130</v>
      </c>
      <c r="H373" t="s">
        <v>23</v>
      </c>
      <c r="I373" t="s">
        <v>24</v>
      </c>
      <c r="J373" s="1">
        <v>42373</v>
      </c>
      <c r="K373" t="s">
        <v>1131</v>
      </c>
      <c r="L373" t="s">
        <v>24</v>
      </c>
      <c r="M373" t="s">
        <v>1091</v>
      </c>
      <c r="N373" t="s">
        <v>1091</v>
      </c>
      <c r="O373">
        <v>22068822</v>
      </c>
      <c r="P373" t="s">
        <v>1132</v>
      </c>
      <c r="Q373" t="s">
        <v>40</v>
      </c>
      <c r="R373" t="s">
        <v>76</v>
      </c>
    </row>
    <row r="374" spans="1:18" x14ac:dyDescent="0.25">
      <c r="A374" t="s">
        <v>1133</v>
      </c>
      <c r="B374" t="s">
        <v>1086</v>
      </c>
      <c r="C374" t="s">
        <v>1087</v>
      </c>
      <c r="D374">
        <v>2412</v>
      </c>
      <c r="E374" t="s">
        <v>1088</v>
      </c>
      <c r="F374">
        <v>137</v>
      </c>
      <c r="G374" t="s">
        <v>1134</v>
      </c>
      <c r="H374" t="s">
        <v>23</v>
      </c>
      <c r="I374" t="s">
        <v>24</v>
      </c>
      <c r="J374" s="1">
        <v>38201</v>
      </c>
      <c r="K374" t="s">
        <v>1115</v>
      </c>
      <c r="L374" t="s">
        <v>24</v>
      </c>
      <c r="M374" t="s">
        <v>1091</v>
      </c>
      <c r="N374" t="s">
        <v>22</v>
      </c>
      <c r="O374">
        <v>14704231</v>
      </c>
      <c r="P374" t="s">
        <v>1135</v>
      </c>
      <c r="Q374" t="s">
        <v>40</v>
      </c>
      <c r="R374" t="s">
        <v>76</v>
      </c>
    </row>
    <row r="375" spans="1:18" x14ac:dyDescent="0.25">
      <c r="A375" t="s">
        <v>1136</v>
      </c>
      <c r="B375" t="s">
        <v>1086</v>
      </c>
      <c r="C375" t="s">
        <v>1087</v>
      </c>
      <c r="D375">
        <v>2412</v>
      </c>
      <c r="E375" t="s">
        <v>1088</v>
      </c>
      <c r="F375">
        <v>137</v>
      </c>
      <c r="G375" t="s">
        <v>1137</v>
      </c>
      <c r="H375" t="s">
        <v>23</v>
      </c>
      <c r="I375" t="s">
        <v>24</v>
      </c>
      <c r="J375" s="1">
        <v>41647</v>
      </c>
      <c r="K375" t="s">
        <v>314</v>
      </c>
      <c r="L375" t="s">
        <v>31</v>
      </c>
      <c r="M375" t="s">
        <v>1138</v>
      </c>
      <c r="N375" t="s">
        <v>1138</v>
      </c>
      <c r="O375">
        <v>16005107</v>
      </c>
      <c r="P375" t="s">
        <v>1139</v>
      </c>
      <c r="Q375" t="s">
        <v>40</v>
      </c>
      <c r="R375" t="s">
        <v>76</v>
      </c>
    </row>
    <row r="376" spans="1:18" x14ac:dyDescent="0.25">
      <c r="A376" t="s">
        <v>1140</v>
      </c>
      <c r="B376" t="s">
        <v>1086</v>
      </c>
      <c r="C376" t="s">
        <v>1087</v>
      </c>
      <c r="D376">
        <v>2412</v>
      </c>
      <c r="E376" t="s">
        <v>1088</v>
      </c>
      <c r="F376">
        <v>137</v>
      </c>
      <c r="G376" t="s">
        <v>1141</v>
      </c>
      <c r="H376" t="s">
        <v>23</v>
      </c>
      <c r="I376" t="s">
        <v>24</v>
      </c>
      <c r="J376" s="1">
        <v>40645</v>
      </c>
      <c r="K376" t="s">
        <v>1142</v>
      </c>
      <c r="L376" t="s">
        <v>31</v>
      </c>
      <c r="M376" t="s">
        <v>80</v>
      </c>
      <c r="N376" t="s">
        <v>80</v>
      </c>
      <c r="O376">
        <v>22052666</v>
      </c>
      <c r="P376" t="s">
        <v>1143</v>
      </c>
      <c r="Q376" t="s">
        <v>40</v>
      </c>
      <c r="R376" t="s">
        <v>76</v>
      </c>
    </row>
    <row r="377" spans="1:18" x14ac:dyDescent="0.25">
      <c r="A377" t="s">
        <v>1144</v>
      </c>
      <c r="B377" t="s">
        <v>1086</v>
      </c>
      <c r="C377" t="s">
        <v>1087</v>
      </c>
      <c r="D377">
        <v>2412</v>
      </c>
      <c r="E377" t="s">
        <v>1088</v>
      </c>
      <c r="F377">
        <v>137</v>
      </c>
      <c r="G377" t="s">
        <v>1145</v>
      </c>
      <c r="H377" t="s">
        <v>23</v>
      </c>
      <c r="I377" t="s">
        <v>24</v>
      </c>
      <c r="J377" s="1">
        <v>40770</v>
      </c>
      <c r="K377" t="s">
        <v>1107</v>
      </c>
      <c r="L377" t="s">
        <v>24</v>
      </c>
      <c r="M377" t="s">
        <v>1091</v>
      </c>
      <c r="N377" t="s">
        <v>22</v>
      </c>
      <c r="O377">
        <v>22053800</v>
      </c>
      <c r="P377" t="s">
        <v>1146</v>
      </c>
      <c r="Q377" t="s">
        <v>40</v>
      </c>
      <c r="R377" t="s">
        <v>76</v>
      </c>
    </row>
    <row r="378" spans="1:18" x14ac:dyDescent="0.25">
      <c r="A378" t="s">
        <v>1147</v>
      </c>
      <c r="B378" t="s">
        <v>1086</v>
      </c>
      <c r="C378" t="s">
        <v>1087</v>
      </c>
      <c r="D378">
        <v>2412</v>
      </c>
      <c r="E378" t="s">
        <v>1088</v>
      </c>
      <c r="F378">
        <v>43</v>
      </c>
      <c r="G378">
        <v>325</v>
      </c>
      <c r="H378" t="s">
        <v>23</v>
      </c>
      <c r="I378" t="s">
        <v>24</v>
      </c>
      <c r="J378" s="1">
        <v>38036</v>
      </c>
      <c r="K378" t="s">
        <v>125</v>
      </c>
      <c r="L378" t="s">
        <v>31</v>
      </c>
      <c r="M378" t="s">
        <v>1148</v>
      </c>
      <c r="N378" t="s">
        <v>1148</v>
      </c>
      <c r="O378">
        <v>920652</v>
      </c>
      <c r="P378" t="s">
        <v>1149</v>
      </c>
      <c r="Q378" t="s">
        <v>40</v>
      </c>
      <c r="R378" t="s">
        <v>83</v>
      </c>
    </row>
    <row r="379" spans="1:18" x14ac:dyDescent="0.25">
      <c r="A379" t="s">
        <v>1150</v>
      </c>
      <c r="B379" t="s">
        <v>1086</v>
      </c>
      <c r="C379" t="s">
        <v>1087</v>
      </c>
      <c r="D379">
        <v>2412</v>
      </c>
      <c r="E379" t="s">
        <v>1088</v>
      </c>
      <c r="F379">
        <v>137</v>
      </c>
      <c r="G379" t="s">
        <v>1151</v>
      </c>
      <c r="H379" t="s">
        <v>23</v>
      </c>
      <c r="I379" t="s">
        <v>24</v>
      </c>
      <c r="J379" s="1">
        <v>38754</v>
      </c>
      <c r="K379" t="s">
        <v>1152</v>
      </c>
      <c r="L379" t="s">
        <v>31</v>
      </c>
      <c r="M379" t="s">
        <v>1117</v>
      </c>
      <c r="N379" t="s">
        <v>1117</v>
      </c>
      <c r="O379">
        <v>15702692</v>
      </c>
      <c r="P379" t="s">
        <v>1153</v>
      </c>
      <c r="Q379" t="s">
        <v>40</v>
      </c>
      <c r="R379" t="s">
        <v>76</v>
      </c>
    </row>
    <row r="380" spans="1:18" x14ac:dyDescent="0.25">
      <c r="A380" t="s">
        <v>1154</v>
      </c>
      <c r="B380" t="s">
        <v>1086</v>
      </c>
      <c r="C380" t="s">
        <v>1087</v>
      </c>
      <c r="D380">
        <v>2412</v>
      </c>
      <c r="E380" t="s">
        <v>1088</v>
      </c>
      <c r="F380">
        <v>137</v>
      </c>
      <c r="G380" t="s">
        <v>1110</v>
      </c>
      <c r="H380" t="s">
        <v>23</v>
      </c>
      <c r="I380" t="s">
        <v>24</v>
      </c>
      <c r="J380" s="1">
        <v>41925</v>
      </c>
      <c r="K380" t="s">
        <v>1152</v>
      </c>
      <c r="L380" t="s">
        <v>31</v>
      </c>
      <c r="M380" t="s">
        <v>1117</v>
      </c>
      <c r="N380" t="s">
        <v>1117</v>
      </c>
      <c r="O380">
        <v>22064553</v>
      </c>
      <c r="P380" t="s">
        <v>1155</v>
      </c>
      <c r="Q380" t="s">
        <v>40</v>
      </c>
      <c r="R380" t="s">
        <v>76</v>
      </c>
    </row>
    <row r="381" spans="1:18" x14ac:dyDescent="0.25">
      <c r="A381" t="s">
        <v>1127</v>
      </c>
      <c r="B381" t="s">
        <v>1086</v>
      </c>
      <c r="C381" t="s">
        <v>1087</v>
      </c>
      <c r="D381">
        <v>2412</v>
      </c>
      <c r="E381" t="s">
        <v>1088</v>
      </c>
      <c r="F381">
        <v>137</v>
      </c>
      <c r="G381" t="s">
        <v>1156</v>
      </c>
      <c r="H381" t="s">
        <v>23</v>
      </c>
      <c r="I381" t="s">
        <v>24</v>
      </c>
      <c r="J381" s="1">
        <v>41134</v>
      </c>
      <c r="K381" t="s">
        <v>1157</v>
      </c>
      <c r="L381" t="s">
        <v>24</v>
      </c>
      <c r="M381" t="s">
        <v>1091</v>
      </c>
      <c r="N381" t="s">
        <v>22</v>
      </c>
      <c r="O381">
        <v>22056010</v>
      </c>
      <c r="P381" t="s">
        <v>1158</v>
      </c>
      <c r="Q381" t="s">
        <v>40</v>
      </c>
      <c r="R381" t="s">
        <v>76</v>
      </c>
    </row>
    <row r="382" spans="1:18" x14ac:dyDescent="0.25">
      <c r="A382" t="s">
        <v>1123</v>
      </c>
      <c r="B382" t="s">
        <v>1086</v>
      </c>
      <c r="C382" t="s">
        <v>1087</v>
      </c>
      <c r="D382">
        <v>2412</v>
      </c>
      <c r="E382" t="s">
        <v>1088</v>
      </c>
      <c r="F382">
        <v>43</v>
      </c>
      <c r="G382">
        <v>325</v>
      </c>
      <c r="H382" t="s">
        <v>23</v>
      </c>
      <c r="I382" t="s">
        <v>24</v>
      </c>
      <c r="J382" s="1">
        <v>39027</v>
      </c>
      <c r="K382" t="s">
        <v>1159</v>
      </c>
      <c r="L382" t="s">
        <v>31</v>
      </c>
      <c r="M382" t="s">
        <v>1091</v>
      </c>
      <c r="N382" t="s">
        <v>22</v>
      </c>
      <c r="O382">
        <v>13005739</v>
      </c>
      <c r="P382" t="s">
        <v>1160</v>
      </c>
      <c r="Q382" t="s">
        <v>40</v>
      </c>
      <c r="R382" t="s">
        <v>83</v>
      </c>
    </row>
    <row r="383" spans="1:18" x14ac:dyDescent="0.25">
      <c r="A383" t="s">
        <v>1161</v>
      </c>
      <c r="B383" t="s">
        <v>1086</v>
      </c>
      <c r="C383" t="s">
        <v>1087</v>
      </c>
      <c r="D383">
        <v>2412</v>
      </c>
      <c r="E383" t="s">
        <v>1088</v>
      </c>
      <c r="F383">
        <v>43</v>
      </c>
      <c r="G383">
        <v>302</v>
      </c>
      <c r="H383" t="s">
        <v>23</v>
      </c>
      <c r="I383" t="s">
        <v>24</v>
      </c>
      <c r="J383" s="1">
        <v>41276</v>
      </c>
      <c r="K383" t="s">
        <v>125</v>
      </c>
      <c r="L383" t="s">
        <v>31</v>
      </c>
      <c r="M383" t="s">
        <v>1101</v>
      </c>
      <c r="N383" t="s">
        <v>1101</v>
      </c>
      <c r="O383">
        <v>3179427</v>
      </c>
      <c r="P383" t="s">
        <v>1162</v>
      </c>
      <c r="Q383" t="s">
        <v>40</v>
      </c>
      <c r="R383" t="s">
        <v>83</v>
      </c>
    </row>
    <row r="384" spans="1:18" x14ac:dyDescent="0.25">
      <c r="A384" t="s">
        <v>1163</v>
      </c>
      <c r="B384" t="s">
        <v>1086</v>
      </c>
      <c r="C384" t="s">
        <v>1087</v>
      </c>
      <c r="D384">
        <v>2412</v>
      </c>
      <c r="E384" t="s">
        <v>1088</v>
      </c>
      <c r="F384">
        <v>43</v>
      </c>
      <c r="G384">
        <v>325</v>
      </c>
      <c r="H384" t="s">
        <v>23</v>
      </c>
      <c r="I384" t="s">
        <v>24</v>
      </c>
      <c r="J384" s="1">
        <v>40458</v>
      </c>
      <c r="K384" t="s">
        <v>1164</v>
      </c>
      <c r="L384" t="s">
        <v>31</v>
      </c>
      <c r="M384" t="s">
        <v>1123</v>
      </c>
      <c r="N384" t="s">
        <v>1123</v>
      </c>
      <c r="O384">
        <v>22052261</v>
      </c>
      <c r="P384" t="s">
        <v>22</v>
      </c>
      <c r="Q384" t="s">
        <v>40</v>
      </c>
      <c r="R384" t="s">
        <v>83</v>
      </c>
    </row>
    <row r="385" spans="1:18" x14ac:dyDescent="0.25">
      <c r="A385" t="s">
        <v>1165</v>
      </c>
      <c r="B385" t="s">
        <v>1086</v>
      </c>
      <c r="C385" t="s">
        <v>1087</v>
      </c>
      <c r="D385">
        <v>2412</v>
      </c>
      <c r="E385" t="s">
        <v>1088</v>
      </c>
      <c r="F385">
        <v>36</v>
      </c>
      <c r="G385" t="s">
        <v>22</v>
      </c>
      <c r="H385" t="s">
        <v>23</v>
      </c>
      <c r="I385" t="s">
        <v>24</v>
      </c>
      <c r="J385" s="1">
        <v>38040</v>
      </c>
      <c r="K385" t="s">
        <v>1107</v>
      </c>
      <c r="L385" t="s">
        <v>31</v>
      </c>
      <c r="M385" t="s">
        <v>1091</v>
      </c>
      <c r="N385" t="s">
        <v>22</v>
      </c>
      <c r="O385">
        <v>2406187</v>
      </c>
      <c r="P385" t="s">
        <v>1166</v>
      </c>
      <c r="Q385" t="s">
        <v>40</v>
      </c>
      <c r="R385" t="s">
        <v>41</v>
      </c>
    </row>
    <row r="386" spans="1:18" x14ac:dyDescent="0.25">
      <c r="A386" t="s">
        <v>1167</v>
      </c>
      <c r="B386" t="s">
        <v>1086</v>
      </c>
      <c r="C386" t="s">
        <v>1087</v>
      </c>
      <c r="D386">
        <v>2412</v>
      </c>
      <c r="E386" t="s">
        <v>1088</v>
      </c>
      <c r="F386">
        <v>137</v>
      </c>
      <c r="G386" t="s">
        <v>1168</v>
      </c>
      <c r="H386" t="s">
        <v>23</v>
      </c>
      <c r="I386" t="s">
        <v>24</v>
      </c>
      <c r="J386" s="1">
        <v>38231</v>
      </c>
      <c r="K386" t="s">
        <v>1169</v>
      </c>
      <c r="L386" t="s">
        <v>24</v>
      </c>
      <c r="M386" t="s">
        <v>1091</v>
      </c>
      <c r="N386" t="s">
        <v>22</v>
      </c>
      <c r="O386">
        <v>10703201</v>
      </c>
      <c r="P386" t="s">
        <v>1170</v>
      </c>
      <c r="Q386" t="s">
        <v>40</v>
      </c>
      <c r="R386" t="s">
        <v>76</v>
      </c>
    </row>
    <row r="387" spans="1:18" x14ac:dyDescent="0.25">
      <c r="A387" t="s">
        <v>1171</v>
      </c>
      <c r="B387" t="s">
        <v>1086</v>
      </c>
      <c r="C387" t="s">
        <v>1087</v>
      </c>
      <c r="D387">
        <v>2412</v>
      </c>
      <c r="E387" t="s">
        <v>1088</v>
      </c>
      <c r="F387">
        <v>137</v>
      </c>
      <c r="G387" t="s">
        <v>1172</v>
      </c>
      <c r="H387" t="s">
        <v>23</v>
      </c>
      <c r="I387" t="s">
        <v>24</v>
      </c>
      <c r="J387" s="1">
        <v>38565</v>
      </c>
      <c r="K387" t="s">
        <v>1169</v>
      </c>
      <c r="L387" t="s">
        <v>24</v>
      </c>
      <c r="M387" t="s">
        <v>1091</v>
      </c>
      <c r="N387" t="s">
        <v>22</v>
      </c>
      <c r="O387">
        <v>15302735</v>
      </c>
      <c r="P387" t="s">
        <v>1173</v>
      </c>
      <c r="Q387" t="s">
        <v>40</v>
      </c>
      <c r="R387" t="s">
        <v>76</v>
      </c>
    </row>
    <row r="388" spans="1:18" x14ac:dyDescent="0.25">
      <c r="A388" t="s">
        <v>1174</v>
      </c>
      <c r="B388" t="s">
        <v>1086</v>
      </c>
      <c r="C388" t="s">
        <v>1087</v>
      </c>
      <c r="D388">
        <v>2412</v>
      </c>
      <c r="E388" t="s">
        <v>1088</v>
      </c>
      <c r="F388">
        <v>137</v>
      </c>
      <c r="G388" t="s">
        <v>1175</v>
      </c>
      <c r="H388" t="s">
        <v>23</v>
      </c>
      <c r="I388" t="s">
        <v>24</v>
      </c>
      <c r="J388" s="1">
        <v>38014</v>
      </c>
      <c r="K388" t="s">
        <v>147</v>
      </c>
      <c r="L388" t="s">
        <v>31</v>
      </c>
      <c r="M388" t="s">
        <v>1176</v>
      </c>
      <c r="N388" t="s">
        <v>1176</v>
      </c>
      <c r="O388">
        <v>14409284</v>
      </c>
      <c r="P388" t="s">
        <v>1177</v>
      </c>
      <c r="Q388" t="s">
        <v>40</v>
      </c>
      <c r="R388" t="s">
        <v>76</v>
      </c>
    </row>
    <row r="389" spans="1:18" x14ac:dyDescent="0.25">
      <c r="A389" t="s">
        <v>1178</v>
      </c>
      <c r="B389" t="s">
        <v>1086</v>
      </c>
      <c r="C389" t="s">
        <v>1087</v>
      </c>
      <c r="D389">
        <v>2412</v>
      </c>
      <c r="E389" t="s">
        <v>1088</v>
      </c>
      <c r="F389">
        <v>43</v>
      </c>
      <c r="G389">
        <v>325</v>
      </c>
      <c r="H389" t="s">
        <v>23</v>
      </c>
      <c r="I389" t="s">
        <v>24</v>
      </c>
      <c r="J389" s="1">
        <v>42555</v>
      </c>
      <c r="K389" t="s">
        <v>125</v>
      </c>
      <c r="L389" t="s">
        <v>31</v>
      </c>
      <c r="M389" t="s">
        <v>1133</v>
      </c>
      <c r="N389" t="s">
        <v>1133</v>
      </c>
      <c r="O389">
        <v>993697</v>
      </c>
      <c r="P389" t="s">
        <v>1179</v>
      </c>
      <c r="Q389" t="s">
        <v>40</v>
      </c>
      <c r="R389" t="s">
        <v>83</v>
      </c>
    </row>
    <row r="390" spans="1:18" x14ac:dyDescent="0.25">
      <c r="A390" t="s">
        <v>1180</v>
      </c>
      <c r="B390" t="s">
        <v>1086</v>
      </c>
      <c r="C390" t="s">
        <v>1087</v>
      </c>
      <c r="D390">
        <v>2412</v>
      </c>
      <c r="E390" t="s">
        <v>1088</v>
      </c>
      <c r="F390">
        <v>137</v>
      </c>
      <c r="G390" t="s">
        <v>1181</v>
      </c>
      <c r="H390" t="s">
        <v>23</v>
      </c>
      <c r="I390" t="s">
        <v>24</v>
      </c>
      <c r="J390" s="1">
        <v>40847</v>
      </c>
      <c r="K390" t="s">
        <v>1182</v>
      </c>
      <c r="L390" t="s">
        <v>31</v>
      </c>
      <c r="M390" t="s">
        <v>1091</v>
      </c>
      <c r="N390" t="s">
        <v>22</v>
      </c>
      <c r="O390">
        <v>22050674</v>
      </c>
      <c r="P390" t="s">
        <v>1183</v>
      </c>
      <c r="Q390" t="s">
        <v>40</v>
      </c>
      <c r="R390" t="s">
        <v>76</v>
      </c>
    </row>
    <row r="391" spans="1:18" x14ac:dyDescent="0.25">
      <c r="A391" t="s">
        <v>1184</v>
      </c>
      <c r="B391" t="s">
        <v>1086</v>
      </c>
      <c r="C391" t="s">
        <v>1087</v>
      </c>
      <c r="D391">
        <v>2412</v>
      </c>
      <c r="E391" t="s">
        <v>1088</v>
      </c>
      <c r="F391">
        <v>43</v>
      </c>
      <c r="G391">
        <v>201</v>
      </c>
      <c r="H391" t="s">
        <v>23</v>
      </c>
      <c r="I391" t="s">
        <v>24</v>
      </c>
      <c r="J391" s="1">
        <v>41946</v>
      </c>
      <c r="K391" t="s">
        <v>1185</v>
      </c>
      <c r="L391" t="s">
        <v>31</v>
      </c>
      <c r="M391" t="s">
        <v>1091</v>
      </c>
      <c r="N391" t="s">
        <v>1091</v>
      </c>
      <c r="O391">
        <v>11804875</v>
      </c>
      <c r="P391" t="s">
        <v>1186</v>
      </c>
      <c r="Q391" t="s">
        <v>40</v>
      </c>
      <c r="R391" t="s">
        <v>83</v>
      </c>
    </row>
    <row r="392" spans="1:18" x14ac:dyDescent="0.25">
      <c r="A392" t="s">
        <v>1187</v>
      </c>
      <c r="B392" t="s">
        <v>1086</v>
      </c>
      <c r="C392" t="s">
        <v>1087</v>
      </c>
      <c r="D392">
        <v>2412</v>
      </c>
      <c r="E392" t="s">
        <v>1088</v>
      </c>
      <c r="F392">
        <v>137</v>
      </c>
      <c r="G392" t="s">
        <v>1110</v>
      </c>
      <c r="H392" t="s">
        <v>23</v>
      </c>
      <c r="I392" t="s">
        <v>24</v>
      </c>
      <c r="J392" s="1">
        <v>42614</v>
      </c>
      <c r="K392" t="s">
        <v>1107</v>
      </c>
      <c r="L392" t="s">
        <v>31</v>
      </c>
      <c r="M392" t="s">
        <v>1188</v>
      </c>
      <c r="N392" t="s">
        <v>1188</v>
      </c>
      <c r="O392">
        <v>22062251</v>
      </c>
      <c r="P392" t="s">
        <v>1189</v>
      </c>
      <c r="Q392" t="s">
        <v>40</v>
      </c>
      <c r="R392" t="s">
        <v>76</v>
      </c>
    </row>
    <row r="393" spans="1:18" x14ac:dyDescent="0.25">
      <c r="A393" t="s">
        <v>1190</v>
      </c>
      <c r="B393" t="s">
        <v>1086</v>
      </c>
      <c r="C393" t="s">
        <v>1087</v>
      </c>
      <c r="D393">
        <v>2412</v>
      </c>
      <c r="E393" t="s">
        <v>1088</v>
      </c>
      <c r="F393">
        <v>137</v>
      </c>
      <c r="G393" t="s">
        <v>1191</v>
      </c>
      <c r="H393" t="s">
        <v>23</v>
      </c>
      <c r="I393" t="s">
        <v>24</v>
      </c>
      <c r="J393" s="1">
        <v>40735</v>
      </c>
      <c r="K393" t="s">
        <v>1192</v>
      </c>
      <c r="L393" t="s">
        <v>24</v>
      </c>
      <c r="M393" t="s">
        <v>1091</v>
      </c>
      <c r="N393" t="s">
        <v>22</v>
      </c>
      <c r="O393">
        <v>22052954</v>
      </c>
      <c r="P393" t="s">
        <v>1193</v>
      </c>
      <c r="Q393" t="s">
        <v>40</v>
      </c>
      <c r="R393" t="s">
        <v>76</v>
      </c>
    </row>
    <row r="394" spans="1:18" x14ac:dyDescent="0.25">
      <c r="A394" t="s">
        <v>1194</v>
      </c>
      <c r="B394" t="s">
        <v>1086</v>
      </c>
      <c r="C394" t="s">
        <v>1087</v>
      </c>
      <c r="D394">
        <v>2412</v>
      </c>
      <c r="E394" t="s">
        <v>1088</v>
      </c>
      <c r="F394">
        <v>43</v>
      </c>
      <c r="G394">
        <v>325</v>
      </c>
      <c r="H394" t="s">
        <v>23</v>
      </c>
      <c r="I394" t="s">
        <v>24</v>
      </c>
      <c r="J394" s="1">
        <v>40875</v>
      </c>
      <c r="K394" t="s">
        <v>1195</v>
      </c>
      <c r="L394" t="s">
        <v>31</v>
      </c>
      <c r="M394" t="s">
        <v>1123</v>
      </c>
      <c r="N394" t="s">
        <v>1123</v>
      </c>
      <c r="O394">
        <v>1512882</v>
      </c>
      <c r="P394" t="s">
        <v>1196</v>
      </c>
      <c r="Q394" t="s">
        <v>40</v>
      </c>
      <c r="R394" t="s">
        <v>83</v>
      </c>
    </row>
    <row r="395" spans="1:18" x14ac:dyDescent="0.25">
      <c r="A395" t="s">
        <v>1197</v>
      </c>
      <c r="B395" t="s">
        <v>1086</v>
      </c>
      <c r="C395" t="s">
        <v>1087</v>
      </c>
      <c r="D395">
        <v>2412</v>
      </c>
      <c r="E395" t="s">
        <v>1088</v>
      </c>
      <c r="F395">
        <v>137</v>
      </c>
      <c r="G395" t="s">
        <v>1198</v>
      </c>
      <c r="H395" t="s">
        <v>23</v>
      </c>
      <c r="I395" t="s">
        <v>24</v>
      </c>
      <c r="J395" s="1">
        <v>33817</v>
      </c>
      <c r="K395" t="s">
        <v>1115</v>
      </c>
      <c r="L395" t="s">
        <v>24</v>
      </c>
      <c r="M395" t="s">
        <v>1091</v>
      </c>
      <c r="N395" t="s">
        <v>22</v>
      </c>
      <c r="O395">
        <v>6901736</v>
      </c>
      <c r="P395" t="s">
        <v>1199</v>
      </c>
      <c r="Q395" t="s">
        <v>40</v>
      </c>
      <c r="R395" t="s">
        <v>76</v>
      </c>
    </row>
    <row r="396" spans="1:18" x14ac:dyDescent="0.25">
      <c r="A396" t="s">
        <v>1200</v>
      </c>
      <c r="B396" t="s">
        <v>1086</v>
      </c>
      <c r="C396" t="s">
        <v>1087</v>
      </c>
      <c r="D396">
        <v>2412</v>
      </c>
      <c r="E396" t="s">
        <v>1088</v>
      </c>
      <c r="F396">
        <v>43</v>
      </c>
      <c r="G396">
        <v>201</v>
      </c>
      <c r="H396" t="s">
        <v>23</v>
      </c>
      <c r="I396" t="s">
        <v>24</v>
      </c>
      <c r="J396" s="1">
        <v>42443</v>
      </c>
      <c r="K396" t="s">
        <v>1201</v>
      </c>
      <c r="L396" t="s">
        <v>31</v>
      </c>
      <c r="M396" t="s">
        <v>1091</v>
      </c>
      <c r="N396" t="s">
        <v>22</v>
      </c>
      <c r="O396">
        <v>769393</v>
      </c>
      <c r="P396" t="s">
        <v>1202</v>
      </c>
      <c r="Q396" t="s">
        <v>40</v>
      </c>
      <c r="R396" t="s">
        <v>83</v>
      </c>
    </row>
    <row r="397" spans="1:18" x14ac:dyDescent="0.25">
      <c r="A397" t="s">
        <v>1203</v>
      </c>
      <c r="B397" t="s">
        <v>1086</v>
      </c>
      <c r="C397" t="s">
        <v>1087</v>
      </c>
      <c r="D397">
        <v>2412</v>
      </c>
      <c r="E397" t="s">
        <v>1088</v>
      </c>
      <c r="F397">
        <v>137</v>
      </c>
      <c r="G397" t="s">
        <v>1204</v>
      </c>
      <c r="H397" t="s">
        <v>23</v>
      </c>
      <c r="I397" t="s">
        <v>24</v>
      </c>
      <c r="J397" s="1">
        <v>32730</v>
      </c>
      <c r="K397" t="s">
        <v>1205</v>
      </c>
      <c r="L397" t="s">
        <v>31</v>
      </c>
      <c r="M397" t="s">
        <v>1206</v>
      </c>
      <c r="N397" t="s">
        <v>1206</v>
      </c>
      <c r="O397">
        <v>5205480</v>
      </c>
      <c r="P397" t="s">
        <v>1207</v>
      </c>
      <c r="Q397" t="s">
        <v>40</v>
      </c>
      <c r="R397" t="s">
        <v>76</v>
      </c>
    </row>
    <row r="398" spans="1:18" x14ac:dyDescent="0.25">
      <c r="A398" t="s">
        <v>1208</v>
      </c>
      <c r="B398" t="s">
        <v>1086</v>
      </c>
      <c r="C398" t="s">
        <v>1087</v>
      </c>
      <c r="D398">
        <v>2412</v>
      </c>
      <c r="E398" t="s">
        <v>1088</v>
      </c>
      <c r="F398">
        <v>43</v>
      </c>
      <c r="G398">
        <v>325</v>
      </c>
      <c r="H398" t="s">
        <v>23</v>
      </c>
      <c r="I398" t="s">
        <v>24</v>
      </c>
      <c r="J398" s="1">
        <v>41834</v>
      </c>
      <c r="K398" t="s">
        <v>183</v>
      </c>
      <c r="L398" t="s">
        <v>31</v>
      </c>
      <c r="M398" t="s">
        <v>1209</v>
      </c>
      <c r="N398" t="s">
        <v>1209</v>
      </c>
      <c r="O398">
        <v>23131424</v>
      </c>
      <c r="P398" t="s">
        <v>1210</v>
      </c>
      <c r="Q398" t="s">
        <v>40</v>
      </c>
      <c r="R398" t="s">
        <v>83</v>
      </c>
    </row>
    <row r="399" spans="1:18" x14ac:dyDescent="0.25">
      <c r="A399" t="s">
        <v>1148</v>
      </c>
      <c r="B399" t="s">
        <v>1086</v>
      </c>
      <c r="C399" t="s">
        <v>1087</v>
      </c>
      <c r="D399">
        <v>2412</v>
      </c>
      <c r="E399" t="s">
        <v>1088</v>
      </c>
      <c r="F399">
        <v>137</v>
      </c>
      <c r="G399" t="s">
        <v>1211</v>
      </c>
      <c r="H399" t="s">
        <v>23</v>
      </c>
      <c r="I399" t="s">
        <v>24</v>
      </c>
      <c r="J399" s="1">
        <v>31691</v>
      </c>
      <c r="K399" t="s">
        <v>1212</v>
      </c>
      <c r="L399" t="s">
        <v>24</v>
      </c>
      <c r="M399" t="s">
        <v>1091</v>
      </c>
      <c r="N399" t="s">
        <v>22</v>
      </c>
      <c r="O399">
        <v>3708020</v>
      </c>
      <c r="P399" t="s">
        <v>1213</v>
      </c>
      <c r="Q399" t="s">
        <v>40</v>
      </c>
      <c r="R399" t="s">
        <v>76</v>
      </c>
    </row>
    <row r="400" spans="1:18" x14ac:dyDescent="0.25">
      <c r="A400" t="s">
        <v>1214</v>
      </c>
      <c r="B400" t="s">
        <v>1086</v>
      </c>
      <c r="C400" t="s">
        <v>1087</v>
      </c>
      <c r="D400">
        <v>2412</v>
      </c>
      <c r="E400" t="s">
        <v>1088</v>
      </c>
      <c r="F400">
        <v>43</v>
      </c>
      <c r="G400">
        <v>325</v>
      </c>
      <c r="H400" t="s">
        <v>23</v>
      </c>
      <c r="I400" t="s">
        <v>24</v>
      </c>
      <c r="J400" s="1">
        <v>40875</v>
      </c>
      <c r="K400" t="s">
        <v>125</v>
      </c>
      <c r="L400" t="s">
        <v>31</v>
      </c>
      <c r="M400" t="s">
        <v>1121</v>
      </c>
      <c r="N400" t="s">
        <v>1121</v>
      </c>
      <c r="O400">
        <v>11903859</v>
      </c>
      <c r="P400" t="s">
        <v>1215</v>
      </c>
      <c r="Q400" t="s">
        <v>40</v>
      </c>
      <c r="R400" t="s">
        <v>83</v>
      </c>
    </row>
    <row r="401" spans="1:18" x14ac:dyDescent="0.25">
      <c r="A401" t="s">
        <v>1118</v>
      </c>
      <c r="B401" t="s">
        <v>1086</v>
      </c>
      <c r="C401" t="s">
        <v>1087</v>
      </c>
      <c r="D401">
        <v>2412</v>
      </c>
      <c r="E401" t="s">
        <v>1088</v>
      </c>
      <c r="F401">
        <v>137</v>
      </c>
      <c r="G401" t="s">
        <v>1216</v>
      </c>
      <c r="H401" t="s">
        <v>23</v>
      </c>
      <c r="I401" t="s">
        <v>24</v>
      </c>
      <c r="J401" s="1">
        <v>35436</v>
      </c>
      <c r="K401" t="s">
        <v>1217</v>
      </c>
      <c r="L401" t="s">
        <v>24</v>
      </c>
      <c r="M401" t="s">
        <v>1091</v>
      </c>
      <c r="N401" t="s">
        <v>22</v>
      </c>
      <c r="O401">
        <v>9603383</v>
      </c>
      <c r="P401" t="s">
        <v>1218</v>
      </c>
      <c r="Q401" t="s">
        <v>40</v>
      </c>
      <c r="R401" t="s">
        <v>76</v>
      </c>
    </row>
    <row r="402" spans="1:18" x14ac:dyDescent="0.25">
      <c r="A402" t="s">
        <v>1219</v>
      </c>
      <c r="B402" t="s">
        <v>1086</v>
      </c>
      <c r="C402" t="s">
        <v>1087</v>
      </c>
      <c r="D402">
        <v>2412</v>
      </c>
      <c r="E402" t="s">
        <v>1088</v>
      </c>
      <c r="F402">
        <v>33</v>
      </c>
      <c r="G402">
        <v>117</v>
      </c>
      <c r="H402" t="s">
        <v>23</v>
      </c>
      <c r="I402" t="s">
        <v>24</v>
      </c>
      <c r="J402" s="1">
        <v>41939</v>
      </c>
      <c r="K402" t="s">
        <v>1205</v>
      </c>
      <c r="L402" t="s">
        <v>31</v>
      </c>
      <c r="M402" t="s">
        <v>1206</v>
      </c>
      <c r="N402" t="s">
        <v>1206</v>
      </c>
      <c r="O402">
        <v>11206387</v>
      </c>
      <c r="P402" t="s">
        <v>1220</v>
      </c>
      <c r="Q402" t="s">
        <v>40</v>
      </c>
      <c r="R402" t="s">
        <v>277</v>
      </c>
    </row>
    <row r="403" spans="1:18" x14ac:dyDescent="0.25">
      <c r="A403" t="s">
        <v>1221</v>
      </c>
      <c r="B403" t="s">
        <v>1086</v>
      </c>
      <c r="C403" t="s">
        <v>1087</v>
      </c>
      <c r="D403">
        <v>2412</v>
      </c>
      <c r="E403" t="s">
        <v>1088</v>
      </c>
      <c r="F403">
        <v>137</v>
      </c>
      <c r="G403" t="s">
        <v>1137</v>
      </c>
      <c r="H403" t="s">
        <v>23</v>
      </c>
      <c r="I403" t="s">
        <v>24</v>
      </c>
      <c r="J403" s="1">
        <v>39608</v>
      </c>
      <c r="K403" t="s">
        <v>1222</v>
      </c>
      <c r="L403" t="s">
        <v>31</v>
      </c>
      <c r="M403" t="s">
        <v>1138</v>
      </c>
      <c r="N403" t="s">
        <v>1138</v>
      </c>
      <c r="O403">
        <v>1411599</v>
      </c>
      <c r="P403" t="s">
        <v>1223</v>
      </c>
      <c r="Q403" t="s">
        <v>40</v>
      </c>
      <c r="R403" t="s">
        <v>76</v>
      </c>
    </row>
    <row r="404" spans="1:18" x14ac:dyDescent="0.25">
      <c r="A404" t="s">
        <v>1224</v>
      </c>
      <c r="B404" t="s">
        <v>1086</v>
      </c>
      <c r="C404" t="s">
        <v>1087</v>
      </c>
      <c r="D404">
        <v>2412</v>
      </c>
      <c r="E404" t="s">
        <v>1088</v>
      </c>
      <c r="F404">
        <v>43</v>
      </c>
      <c r="G404">
        <v>310</v>
      </c>
      <c r="H404" t="s">
        <v>23</v>
      </c>
      <c r="I404" t="s">
        <v>24</v>
      </c>
      <c r="J404" s="1">
        <v>42592</v>
      </c>
      <c r="K404" t="s">
        <v>128</v>
      </c>
      <c r="L404" t="s">
        <v>31</v>
      </c>
      <c r="M404" t="s">
        <v>80</v>
      </c>
      <c r="N404" t="s">
        <v>80</v>
      </c>
      <c r="O404">
        <v>2167363</v>
      </c>
      <c r="P404" t="s">
        <v>1225</v>
      </c>
      <c r="Q404" t="s">
        <v>40</v>
      </c>
      <c r="R404" t="s">
        <v>83</v>
      </c>
    </row>
    <row r="405" spans="1:18" x14ac:dyDescent="0.25">
      <c r="A405" t="s">
        <v>1226</v>
      </c>
      <c r="B405" t="s">
        <v>1086</v>
      </c>
      <c r="C405" t="s">
        <v>1087</v>
      </c>
      <c r="D405">
        <v>2412</v>
      </c>
      <c r="E405" t="s">
        <v>1088</v>
      </c>
      <c r="F405">
        <v>137</v>
      </c>
      <c r="G405" t="s">
        <v>1227</v>
      </c>
      <c r="H405" t="s">
        <v>23</v>
      </c>
      <c r="I405" t="s">
        <v>24</v>
      </c>
      <c r="J405" s="1">
        <v>36046</v>
      </c>
      <c r="K405" t="s">
        <v>1228</v>
      </c>
      <c r="L405" t="s">
        <v>31</v>
      </c>
      <c r="M405" t="s">
        <v>1091</v>
      </c>
      <c r="N405" t="s">
        <v>22</v>
      </c>
      <c r="O405">
        <v>10803349</v>
      </c>
      <c r="P405" t="s">
        <v>1229</v>
      </c>
      <c r="Q405" t="s">
        <v>40</v>
      </c>
      <c r="R405" t="s">
        <v>76</v>
      </c>
    </row>
    <row r="406" spans="1:18" x14ac:dyDescent="0.25">
      <c r="A406" t="s">
        <v>1230</v>
      </c>
      <c r="B406" t="s">
        <v>1086</v>
      </c>
      <c r="C406" t="s">
        <v>1087</v>
      </c>
      <c r="D406">
        <v>2412</v>
      </c>
      <c r="E406" t="s">
        <v>1088</v>
      </c>
      <c r="F406">
        <v>137</v>
      </c>
      <c r="G406" t="s">
        <v>1231</v>
      </c>
      <c r="H406" t="s">
        <v>23</v>
      </c>
      <c r="I406" t="s">
        <v>24</v>
      </c>
      <c r="J406" s="1">
        <v>40392</v>
      </c>
      <c r="K406" t="s">
        <v>1232</v>
      </c>
      <c r="L406" t="s">
        <v>31</v>
      </c>
      <c r="M406" t="s">
        <v>1206</v>
      </c>
      <c r="N406" t="s">
        <v>22</v>
      </c>
      <c r="O406">
        <v>1004942</v>
      </c>
      <c r="P406" t="s">
        <v>1233</v>
      </c>
      <c r="Q406" t="s">
        <v>40</v>
      </c>
      <c r="R406" t="s">
        <v>76</v>
      </c>
    </row>
    <row r="407" spans="1:18" x14ac:dyDescent="0.25">
      <c r="A407" t="s">
        <v>1234</v>
      </c>
      <c r="B407" t="s">
        <v>1086</v>
      </c>
      <c r="C407" t="s">
        <v>1087</v>
      </c>
      <c r="D407">
        <v>2412</v>
      </c>
      <c r="E407" t="s">
        <v>1088</v>
      </c>
      <c r="F407">
        <v>137</v>
      </c>
      <c r="G407" t="s">
        <v>1235</v>
      </c>
      <c r="H407" t="s">
        <v>23</v>
      </c>
      <c r="I407" t="s">
        <v>24</v>
      </c>
      <c r="J407" s="1">
        <v>42205</v>
      </c>
      <c r="K407" t="s">
        <v>1185</v>
      </c>
      <c r="L407" t="s">
        <v>31</v>
      </c>
      <c r="M407" t="s">
        <v>1167</v>
      </c>
      <c r="N407" t="s">
        <v>1167</v>
      </c>
      <c r="O407">
        <v>22066751</v>
      </c>
      <c r="P407" t="s">
        <v>1236</v>
      </c>
      <c r="Q407" t="s">
        <v>40</v>
      </c>
      <c r="R407" t="s">
        <v>76</v>
      </c>
    </row>
    <row r="408" spans="1:18" x14ac:dyDescent="0.25">
      <c r="A408" t="s">
        <v>1237</v>
      </c>
      <c r="B408" t="s">
        <v>1086</v>
      </c>
      <c r="C408" t="s">
        <v>1087</v>
      </c>
      <c r="D408">
        <v>2412</v>
      </c>
      <c r="E408" t="s">
        <v>1088</v>
      </c>
      <c r="F408">
        <v>43</v>
      </c>
      <c r="G408">
        <v>325</v>
      </c>
      <c r="H408" t="s">
        <v>23</v>
      </c>
      <c r="I408" t="s">
        <v>24</v>
      </c>
      <c r="J408" s="1">
        <v>42556</v>
      </c>
      <c r="K408" t="s">
        <v>1238</v>
      </c>
      <c r="L408" t="s">
        <v>31</v>
      </c>
      <c r="M408" t="s">
        <v>1219</v>
      </c>
      <c r="N408" t="s">
        <v>1219</v>
      </c>
      <c r="O408">
        <v>23182808</v>
      </c>
      <c r="P408" t="s">
        <v>1239</v>
      </c>
      <c r="Q408" t="s">
        <v>40</v>
      </c>
      <c r="R408" t="s">
        <v>83</v>
      </c>
    </row>
    <row r="409" spans="1:18" x14ac:dyDescent="0.25">
      <c r="A409" t="s">
        <v>1206</v>
      </c>
      <c r="B409" t="s">
        <v>1086</v>
      </c>
      <c r="C409" t="s">
        <v>1087</v>
      </c>
      <c r="D409">
        <v>2412</v>
      </c>
      <c r="E409" t="s">
        <v>1088</v>
      </c>
      <c r="F409">
        <v>137</v>
      </c>
      <c r="G409" t="s">
        <v>1240</v>
      </c>
      <c r="H409" t="s">
        <v>23</v>
      </c>
      <c r="I409" t="s">
        <v>24</v>
      </c>
      <c r="J409" s="1">
        <v>36739</v>
      </c>
      <c r="K409" t="s">
        <v>1241</v>
      </c>
      <c r="L409" t="s">
        <v>24</v>
      </c>
      <c r="M409" t="s">
        <v>1091</v>
      </c>
      <c r="N409" t="s">
        <v>22</v>
      </c>
      <c r="O409">
        <v>12107555</v>
      </c>
      <c r="P409" t="s">
        <v>1242</v>
      </c>
      <c r="Q409" t="s">
        <v>40</v>
      </c>
      <c r="R409" t="s">
        <v>76</v>
      </c>
    </row>
    <row r="410" spans="1:18" x14ac:dyDescent="0.25">
      <c r="A410" t="s">
        <v>1209</v>
      </c>
      <c r="B410" t="s">
        <v>1086</v>
      </c>
      <c r="C410" t="s">
        <v>1087</v>
      </c>
      <c r="D410">
        <v>2412</v>
      </c>
      <c r="E410" t="s">
        <v>1088</v>
      </c>
      <c r="F410">
        <v>137</v>
      </c>
      <c r="G410" t="s">
        <v>1243</v>
      </c>
      <c r="H410" t="s">
        <v>23</v>
      </c>
      <c r="I410" t="s">
        <v>24</v>
      </c>
      <c r="J410" s="1">
        <v>39293</v>
      </c>
      <c r="K410" t="s">
        <v>373</v>
      </c>
      <c r="L410" t="s">
        <v>31</v>
      </c>
      <c r="M410" t="s">
        <v>1091</v>
      </c>
      <c r="N410" t="s">
        <v>1091</v>
      </c>
      <c r="O410">
        <v>16504077</v>
      </c>
      <c r="P410" t="s">
        <v>1244</v>
      </c>
      <c r="Q410" t="s">
        <v>40</v>
      </c>
      <c r="R410" t="s">
        <v>76</v>
      </c>
    </row>
    <row r="411" spans="1:18" x14ac:dyDescent="0.25">
      <c r="A411" t="s">
        <v>1245</v>
      </c>
      <c r="B411" t="s">
        <v>1086</v>
      </c>
      <c r="C411" t="s">
        <v>1087</v>
      </c>
      <c r="D411">
        <v>2412</v>
      </c>
      <c r="E411" t="s">
        <v>1088</v>
      </c>
      <c r="F411">
        <v>137</v>
      </c>
      <c r="G411" t="s">
        <v>1246</v>
      </c>
      <c r="H411" t="s">
        <v>23</v>
      </c>
      <c r="I411" t="s">
        <v>24</v>
      </c>
      <c r="J411" s="1">
        <v>39720</v>
      </c>
      <c r="K411" t="s">
        <v>125</v>
      </c>
      <c r="L411" t="s">
        <v>31</v>
      </c>
      <c r="M411" t="s">
        <v>1133</v>
      </c>
      <c r="N411" t="s">
        <v>1133</v>
      </c>
      <c r="O411">
        <v>17401304</v>
      </c>
      <c r="P411" t="s">
        <v>1247</v>
      </c>
      <c r="Q411" t="s">
        <v>40</v>
      </c>
      <c r="R411" t="s">
        <v>76</v>
      </c>
    </row>
    <row r="412" spans="1:18" x14ac:dyDescent="0.25">
      <c r="A412" t="s">
        <v>1248</v>
      </c>
      <c r="B412" t="s">
        <v>1086</v>
      </c>
      <c r="C412" t="s">
        <v>1087</v>
      </c>
      <c r="D412">
        <v>2412</v>
      </c>
      <c r="E412" t="s">
        <v>1088</v>
      </c>
      <c r="F412">
        <v>43</v>
      </c>
      <c r="G412">
        <v>207</v>
      </c>
      <c r="H412" t="s">
        <v>23</v>
      </c>
      <c r="I412" t="s">
        <v>24</v>
      </c>
      <c r="J412" s="1">
        <v>37489</v>
      </c>
      <c r="K412" t="s">
        <v>349</v>
      </c>
      <c r="L412" t="s">
        <v>31</v>
      </c>
      <c r="M412" t="s">
        <v>1148</v>
      </c>
      <c r="N412" t="s">
        <v>1148</v>
      </c>
      <c r="O412">
        <v>9003884</v>
      </c>
      <c r="P412" t="s">
        <v>1249</v>
      </c>
      <c r="Q412" t="s">
        <v>40</v>
      </c>
      <c r="R412" t="s">
        <v>83</v>
      </c>
    </row>
    <row r="413" spans="1:18" x14ac:dyDescent="0.25">
      <c r="A413" t="s">
        <v>1250</v>
      </c>
      <c r="B413" t="s">
        <v>1086</v>
      </c>
      <c r="C413" t="s">
        <v>1087</v>
      </c>
      <c r="D413">
        <v>2412</v>
      </c>
      <c r="E413" t="s">
        <v>1088</v>
      </c>
      <c r="F413">
        <v>137</v>
      </c>
      <c r="G413" t="s">
        <v>1110</v>
      </c>
      <c r="H413" t="s">
        <v>23</v>
      </c>
      <c r="I413" t="s">
        <v>24</v>
      </c>
      <c r="J413" s="1">
        <v>42646</v>
      </c>
      <c r="K413" t="s">
        <v>314</v>
      </c>
      <c r="L413" t="s">
        <v>31</v>
      </c>
      <c r="M413" t="s">
        <v>1251</v>
      </c>
      <c r="N413" t="s">
        <v>1117</v>
      </c>
      <c r="O413">
        <v>22072566</v>
      </c>
      <c r="P413" t="s">
        <v>1252</v>
      </c>
      <c r="Q413" t="s">
        <v>40</v>
      </c>
      <c r="R413" t="s">
        <v>76</v>
      </c>
    </row>
    <row r="414" spans="1:18" x14ac:dyDescent="0.25">
      <c r="A414" t="s">
        <v>1253</v>
      </c>
      <c r="B414" t="s">
        <v>1086</v>
      </c>
      <c r="C414" t="s">
        <v>1087</v>
      </c>
      <c r="D414">
        <v>2412</v>
      </c>
      <c r="E414" t="s">
        <v>1088</v>
      </c>
      <c r="F414">
        <v>88</v>
      </c>
      <c r="G414">
        <v>310</v>
      </c>
      <c r="H414" t="s">
        <v>23</v>
      </c>
      <c r="I414" t="s">
        <v>24</v>
      </c>
      <c r="J414" s="1">
        <v>42415</v>
      </c>
      <c r="K414" t="s">
        <v>314</v>
      </c>
      <c r="L414" t="s">
        <v>31</v>
      </c>
      <c r="M414" t="s">
        <v>1254</v>
      </c>
      <c r="N414" t="s">
        <v>1254</v>
      </c>
      <c r="O414">
        <v>2467646</v>
      </c>
      <c r="P414" t="s">
        <v>1255</v>
      </c>
      <c r="Q414" t="s">
        <v>40</v>
      </c>
      <c r="R414" t="s">
        <v>1256</v>
      </c>
    </row>
    <row r="415" spans="1:18" x14ac:dyDescent="0.25">
      <c r="A415" t="s">
        <v>1257</v>
      </c>
      <c r="B415" t="s">
        <v>1086</v>
      </c>
      <c r="C415" t="s">
        <v>1087</v>
      </c>
      <c r="D415">
        <v>2412</v>
      </c>
      <c r="E415" t="s">
        <v>1088</v>
      </c>
      <c r="F415">
        <v>137</v>
      </c>
      <c r="G415" t="s">
        <v>1110</v>
      </c>
      <c r="H415" t="s">
        <v>23</v>
      </c>
      <c r="I415" t="s">
        <v>24</v>
      </c>
      <c r="J415" s="1">
        <v>42556</v>
      </c>
      <c r="K415" t="s">
        <v>236</v>
      </c>
      <c r="L415" t="s">
        <v>31</v>
      </c>
      <c r="M415" t="s">
        <v>1209</v>
      </c>
      <c r="N415" t="s">
        <v>1209</v>
      </c>
      <c r="O415">
        <v>17001874</v>
      </c>
      <c r="P415" t="s">
        <v>1258</v>
      </c>
      <c r="Q415" t="s">
        <v>40</v>
      </c>
      <c r="R415" t="s">
        <v>1120</v>
      </c>
    </row>
    <row r="416" spans="1:18" x14ac:dyDescent="0.25">
      <c r="A416" t="s">
        <v>1259</v>
      </c>
      <c r="B416" t="s">
        <v>1086</v>
      </c>
      <c r="C416" t="s">
        <v>1087</v>
      </c>
      <c r="D416">
        <v>2412</v>
      </c>
      <c r="E416" t="s">
        <v>1088</v>
      </c>
      <c r="F416">
        <v>137</v>
      </c>
      <c r="G416" t="s">
        <v>1260</v>
      </c>
      <c r="H416" t="s">
        <v>23</v>
      </c>
      <c r="I416" t="s">
        <v>24</v>
      </c>
      <c r="J416" s="1">
        <v>39322</v>
      </c>
      <c r="K416" t="s">
        <v>1261</v>
      </c>
      <c r="L416" t="s">
        <v>24</v>
      </c>
      <c r="M416" t="s">
        <v>1091</v>
      </c>
      <c r="N416" t="s">
        <v>22</v>
      </c>
      <c r="O416">
        <v>16400690</v>
      </c>
      <c r="P416" t="s">
        <v>1262</v>
      </c>
      <c r="Q416" t="s">
        <v>40</v>
      </c>
      <c r="R416" t="s">
        <v>76</v>
      </c>
    </row>
    <row r="417" spans="1:18" x14ac:dyDescent="0.25">
      <c r="A417" t="s">
        <v>1263</v>
      </c>
      <c r="B417" t="s">
        <v>1086</v>
      </c>
      <c r="C417" t="s">
        <v>1087</v>
      </c>
      <c r="D417">
        <v>2412</v>
      </c>
      <c r="E417" t="s">
        <v>1088</v>
      </c>
      <c r="F417">
        <v>137</v>
      </c>
      <c r="G417" t="s">
        <v>1264</v>
      </c>
      <c r="H417" t="s">
        <v>23</v>
      </c>
      <c r="I417" t="s">
        <v>24</v>
      </c>
      <c r="J417" s="1">
        <v>42611</v>
      </c>
      <c r="K417" t="s">
        <v>314</v>
      </c>
      <c r="L417" t="s">
        <v>31</v>
      </c>
      <c r="M417" t="s">
        <v>1188</v>
      </c>
      <c r="N417" t="s">
        <v>1188</v>
      </c>
      <c r="O417">
        <v>22072118</v>
      </c>
      <c r="P417" t="s">
        <v>1265</v>
      </c>
      <c r="Q417" t="s">
        <v>40</v>
      </c>
      <c r="R417" t="s">
        <v>76</v>
      </c>
    </row>
    <row r="418" spans="1:18" x14ac:dyDescent="0.25">
      <c r="A418" t="s">
        <v>1254</v>
      </c>
      <c r="B418" t="s">
        <v>1086</v>
      </c>
      <c r="C418" t="s">
        <v>1087</v>
      </c>
      <c r="D418">
        <v>2412</v>
      </c>
      <c r="E418" t="s">
        <v>1088</v>
      </c>
      <c r="F418">
        <v>137</v>
      </c>
      <c r="G418" t="s">
        <v>1266</v>
      </c>
      <c r="H418" t="s">
        <v>23</v>
      </c>
      <c r="I418" t="s">
        <v>24</v>
      </c>
      <c r="J418" s="1">
        <v>40371</v>
      </c>
      <c r="K418" t="s">
        <v>1267</v>
      </c>
      <c r="L418" t="s">
        <v>31</v>
      </c>
      <c r="M418" t="s">
        <v>1091</v>
      </c>
      <c r="N418" t="s">
        <v>1091</v>
      </c>
      <c r="O418">
        <v>10904842</v>
      </c>
      <c r="P418" t="s">
        <v>1268</v>
      </c>
      <c r="Q418" t="s">
        <v>40</v>
      </c>
      <c r="R418" t="s">
        <v>76</v>
      </c>
    </row>
    <row r="419" spans="1:18" x14ac:dyDescent="0.25">
      <c r="A419" t="s">
        <v>1269</v>
      </c>
      <c r="B419" t="s">
        <v>1086</v>
      </c>
      <c r="C419" t="s">
        <v>1087</v>
      </c>
      <c r="D419">
        <v>2412</v>
      </c>
      <c r="E419" t="s">
        <v>1088</v>
      </c>
      <c r="F419">
        <v>137</v>
      </c>
      <c r="G419" t="s">
        <v>1270</v>
      </c>
      <c r="H419" t="s">
        <v>23</v>
      </c>
      <c r="I419" t="s">
        <v>24</v>
      </c>
      <c r="J419" s="1">
        <v>41183</v>
      </c>
      <c r="K419" t="s">
        <v>128</v>
      </c>
      <c r="L419" t="s">
        <v>31</v>
      </c>
      <c r="M419" t="s">
        <v>1208</v>
      </c>
      <c r="N419" t="s">
        <v>1208</v>
      </c>
      <c r="O419">
        <v>22050042</v>
      </c>
      <c r="P419" t="s">
        <v>1271</v>
      </c>
      <c r="Q419" t="s">
        <v>40</v>
      </c>
      <c r="R419" t="s">
        <v>76</v>
      </c>
    </row>
    <row r="420" spans="1:18" x14ac:dyDescent="0.25">
      <c r="A420" t="s">
        <v>1272</v>
      </c>
      <c r="B420" t="s">
        <v>1086</v>
      </c>
      <c r="C420" t="s">
        <v>1087</v>
      </c>
      <c r="D420">
        <v>2412</v>
      </c>
      <c r="E420" t="s">
        <v>1088</v>
      </c>
      <c r="F420">
        <v>43</v>
      </c>
      <c r="G420">
        <v>325</v>
      </c>
      <c r="H420" t="s">
        <v>23</v>
      </c>
      <c r="I420" t="s">
        <v>24</v>
      </c>
      <c r="J420" s="1">
        <v>40294</v>
      </c>
      <c r="K420" t="s">
        <v>1273</v>
      </c>
      <c r="L420" t="s">
        <v>31</v>
      </c>
      <c r="M420" t="s">
        <v>1123</v>
      </c>
      <c r="N420" t="s">
        <v>1123</v>
      </c>
      <c r="O420">
        <v>22051088</v>
      </c>
      <c r="P420" t="s">
        <v>1274</v>
      </c>
      <c r="Q420" t="s">
        <v>40</v>
      </c>
      <c r="R420" t="s">
        <v>83</v>
      </c>
    </row>
    <row r="421" spans="1:18" x14ac:dyDescent="0.25">
      <c r="A421" t="s">
        <v>1091</v>
      </c>
      <c r="B421" t="s">
        <v>1086</v>
      </c>
      <c r="C421" t="s">
        <v>1087</v>
      </c>
      <c r="D421">
        <v>2412</v>
      </c>
      <c r="E421" t="s">
        <v>1088</v>
      </c>
      <c r="F421">
        <v>137</v>
      </c>
      <c r="G421" t="s">
        <v>1275</v>
      </c>
      <c r="H421" t="s">
        <v>23</v>
      </c>
      <c r="I421" t="s">
        <v>24</v>
      </c>
      <c r="J421" s="1">
        <v>32433</v>
      </c>
      <c r="K421" t="s">
        <v>1276</v>
      </c>
      <c r="L421" t="s">
        <v>24</v>
      </c>
      <c r="M421" t="s">
        <v>58</v>
      </c>
      <c r="N421" t="s">
        <v>59</v>
      </c>
      <c r="O421">
        <v>4803467</v>
      </c>
      <c r="P421" t="s">
        <v>1277</v>
      </c>
      <c r="Q421" t="s">
        <v>40</v>
      </c>
      <c r="R421" t="s">
        <v>76</v>
      </c>
    </row>
    <row r="422" spans="1:18" x14ac:dyDescent="0.25">
      <c r="A422" t="s">
        <v>1278</v>
      </c>
      <c r="B422" t="s">
        <v>1086</v>
      </c>
      <c r="C422" t="s">
        <v>1087</v>
      </c>
      <c r="D422">
        <v>2412</v>
      </c>
      <c r="E422" t="s">
        <v>1088</v>
      </c>
      <c r="F422">
        <v>137</v>
      </c>
      <c r="G422" t="s">
        <v>1279</v>
      </c>
      <c r="H422" t="s">
        <v>23</v>
      </c>
      <c r="I422" t="s">
        <v>24</v>
      </c>
      <c r="J422" s="1">
        <v>42282</v>
      </c>
      <c r="K422" t="s">
        <v>1280</v>
      </c>
      <c r="L422" t="s">
        <v>24</v>
      </c>
      <c r="M422" t="s">
        <v>1091</v>
      </c>
      <c r="N422" t="s">
        <v>1091</v>
      </c>
      <c r="O422">
        <v>22067228</v>
      </c>
      <c r="P422" t="s">
        <v>1281</v>
      </c>
      <c r="Q422" t="s">
        <v>40</v>
      </c>
      <c r="R422" t="s">
        <v>76</v>
      </c>
    </row>
    <row r="423" spans="1:18" x14ac:dyDescent="0.25">
      <c r="A423" t="s">
        <v>1282</v>
      </c>
      <c r="B423" t="s">
        <v>1086</v>
      </c>
      <c r="C423" t="s">
        <v>1087</v>
      </c>
      <c r="D423">
        <v>2412</v>
      </c>
      <c r="E423" t="s">
        <v>1088</v>
      </c>
      <c r="F423">
        <v>137</v>
      </c>
      <c r="G423" t="s">
        <v>1283</v>
      </c>
      <c r="H423" t="s">
        <v>23</v>
      </c>
      <c r="I423" t="s">
        <v>24</v>
      </c>
      <c r="J423" s="1">
        <v>38586</v>
      </c>
      <c r="K423" t="s">
        <v>1205</v>
      </c>
      <c r="L423" t="s">
        <v>31</v>
      </c>
      <c r="M423" t="s">
        <v>1206</v>
      </c>
      <c r="N423" t="s">
        <v>1206</v>
      </c>
      <c r="O423">
        <v>15403445</v>
      </c>
      <c r="P423" t="s">
        <v>1284</v>
      </c>
      <c r="Q423" t="s">
        <v>40</v>
      </c>
      <c r="R423" t="s">
        <v>76</v>
      </c>
    </row>
    <row r="424" spans="1:18" x14ac:dyDescent="0.25">
      <c r="A424" t="s">
        <v>1285</v>
      </c>
      <c r="B424" t="s">
        <v>1086</v>
      </c>
      <c r="C424" t="s">
        <v>1087</v>
      </c>
      <c r="D424">
        <v>2412</v>
      </c>
      <c r="E424" t="s">
        <v>1088</v>
      </c>
      <c r="F424">
        <v>43</v>
      </c>
      <c r="G424">
        <v>209</v>
      </c>
      <c r="H424" t="s">
        <v>23</v>
      </c>
      <c r="I424" t="s">
        <v>24</v>
      </c>
      <c r="J424" s="1">
        <v>41589</v>
      </c>
      <c r="K424" t="s">
        <v>1286</v>
      </c>
      <c r="L424" t="s">
        <v>31</v>
      </c>
      <c r="M424" t="s">
        <v>1287</v>
      </c>
      <c r="N424" t="s">
        <v>1287</v>
      </c>
      <c r="O424">
        <v>6800204</v>
      </c>
      <c r="P424" t="s">
        <v>1288</v>
      </c>
      <c r="Q424" t="s">
        <v>40</v>
      </c>
      <c r="R424" t="s">
        <v>83</v>
      </c>
    </row>
    <row r="425" spans="1:18" x14ac:dyDescent="0.25">
      <c r="A425" t="s">
        <v>1251</v>
      </c>
      <c r="B425" t="s">
        <v>1086</v>
      </c>
      <c r="C425" t="s">
        <v>1087</v>
      </c>
      <c r="D425">
        <v>2412</v>
      </c>
      <c r="E425" t="s">
        <v>1088</v>
      </c>
      <c r="F425">
        <v>137</v>
      </c>
      <c r="G425" t="s">
        <v>1216</v>
      </c>
      <c r="H425" t="s">
        <v>23</v>
      </c>
      <c r="I425" t="s">
        <v>24</v>
      </c>
      <c r="J425" s="1">
        <v>38289</v>
      </c>
      <c r="K425" t="s">
        <v>1261</v>
      </c>
      <c r="L425" t="s">
        <v>24</v>
      </c>
      <c r="M425" t="s">
        <v>1091</v>
      </c>
      <c r="N425" t="s">
        <v>22</v>
      </c>
      <c r="O425">
        <v>14905746</v>
      </c>
      <c r="P425" t="s">
        <v>1289</v>
      </c>
      <c r="Q425" t="s">
        <v>40</v>
      </c>
      <c r="R425" t="s">
        <v>76</v>
      </c>
    </row>
    <row r="426" spans="1:18" x14ac:dyDescent="0.25">
      <c r="A426" t="s">
        <v>1290</v>
      </c>
      <c r="B426" t="s">
        <v>1086</v>
      </c>
      <c r="C426" t="s">
        <v>1087</v>
      </c>
      <c r="D426">
        <v>2412</v>
      </c>
      <c r="E426" t="s">
        <v>1088</v>
      </c>
      <c r="F426">
        <v>137</v>
      </c>
      <c r="G426" t="s">
        <v>1264</v>
      </c>
      <c r="H426" t="s">
        <v>23</v>
      </c>
      <c r="I426" t="s">
        <v>24</v>
      </c>
      <c r="J426" s="1">
        <v>41620</v>
      </c>
      <c r="K426" t="s">
        <v>314</v>
      </c>
      <c r="L426" t="s">
        <v>31</v>
      </c>
      <c r="M426" t="s">
        <v>1188</v>
      </c>
      <c r="N426" t="s">
        <v>1188</v>
      </c>
      <c r="O426">
        <v>22061228</v>
      </c>
      <c r="P426" t="s">
        <v>1291</v>
      </c>
      <c r="Q426" t="s">
        <v>40</v>
      </c>
      <c r="R426" t="s">
        <v>76</v>
      </c>
    </row>
    <row r="427" spans="1:18" x14ac:dyDescent="0.25">
      <c r="A427" t="s">
        <v>1188</v>
      </c>
      <c r="B427" t="s">
        <v>1086</v>
      </c>
      <c r="C427" t="s">
        <v>1087</v>
      </c>
      <c r="D427">
        <v>2412</v>
      </c>
      <c r="E427" t="s">
        <v>1088</v>
      </c>
      <c r="F427">
        <v>137</v>
      </c>
      <c r="G427" t="s">
        <v>1292</v>
      </c>
      <c r="H427" t="s">
        <v>23</v>
      </c>
      <c r="I427" t="s">
        <v>24</v>
      </c>
      <c r="J427" s="1">
        <v>40735</v>
      </c>
      <c r="K427" t="s">
        <v>1293</v>
      </c>
      <c r="L427" t="s">
        <v>24</v>
      </c>
      <c r="M427" t="s">
        <v>1091</v>
      </c>
      <c r="N427" t="s">
        <v>22</v>
      </c>
      <c r="O427">
        <v>22053660</v>
      </c>
      <c r="P427" t="s">
        <v>1294</v>
      </c>
      <c r="Q427" t="s">
        <v>40</v>
      </c>
      <c r="R427" t="s">
        <v>76</v>
      </c>
    </row>
    <row r="428" spans="1:18" x14ac:dyDescent="0.25">
      <c r="A428" t="s">
        <v>1295</v>
      </c>
      <c r="B428" t="s">
        <v>1086</v>
      </c>
      <c r="C428" t="s">
        <v>1087</v>
      </c>
      <c r="D428">
        <v>2412</v>
      </c>
      <c r="E428" t="s">
        <v>1088</v>
      </c>
      <c r="F428">
        <v>137</v>
      </c>
      <c r="G428" t="s">
        <v>1296</v>
      </c>
      <c r="H428" t="s">
        <v>23</v>
      </c>
      <c r="I428" t="s">
        <v>24</v>
      </c>
      <c r="J428" s="1">
        <v>42625</v>
      </c>
      <c r="K428" t="s">
        <v>702</v>
      </c>
      <c r="L428" t="s">
        <v>31</v>
      </c>
      <c r="M428" t="s">
        <v>1180</v>
      </c>
      <c r="N428" t="s">
        <v>1180</v>
      </c>
      <c r="O428">
        <v>2194402</v>
      </c>
      <c r="P428" t="s">
        <v>1297</v>
      </c>
      <c r="Q428" t="s">
        <v>40</v>
      </c>
      <c r="R428" t="s">
        <v>76</v>
      </c>
    </row>
    <row r="429" spans="1:18" x14ac:dyDescent="0.25">
      <c r="A429" t="s">
        <v>1298</v>
      </c>
      <c r="B429" t="s">
        <v>1086</v>
      </c>
      <c r="C429" t="s">
        <v>1087</v>
      </c>
      <c r="D429">
        <v>2412</v>
      </c>
      <c r="E429" t="s">
        <v>1088</v>
      </c>
      <c r="F429">
        <v>137</v>
      </c>
      <c r="G429" t="s">
        <v>1172</v>
      </c>
      <c r="H429" t="s">
        <v>23</v>
      </c>
      <c r="I429" t="s">
        <v>24</v>
      </c>
      <c r="J429" s="1">
        <v>42200</v>
      </c>
      <c r="K429" t="s">
        <v>314</v>
      </c>
      <c r="L429" t="s">
        <v>31</v>
      </c>
      <c r="M429" t="s">
        <v>1113</v>
      </c>
      <c r="N429" t="s">
        <v>1113</v>
      </c>
      <c r="O429">
        <v>22067120</v>
      </c>
      <c r="P429" t="s">
        <v>1299</v>
      </c>
      <c r="Q429" t="s">
        <v>40</v>
      </c>
      <c r="R429" t="s">
        <v>76</v>
      </c>
    </row>
    <row r="430" spans="1:18" x14ac:dyDescent="0.25">
      <c r="A430" t="s">
        <v>1300</v>
      </c>
      <c r="B430" t="s">
        <v>1086</v>
      </c>
      <c r="C430" t="s">
        <v>1087</v>
      </c>
      <c r="D430">
        <v>2412</v>
      </c>
      <c r="E430" t="s">
        <v>1088</v>
      </c>
      <c r="F430">
        <v>137</v>
      </c>
      <c r="G430" t="s">
        <v>1301</v>
      </c>
      <c r="H430" t="s">
        <v>23</v>
      </c>
      <c r="I430" t="s">
        <v>24</v>
      </c>
      <c r="J430" s="1">
        <v>42634</v>
      </c>
      <c r="K430" t="s">
        <v>314</v>
      </c>
      <c r="L430" t="s">
        <v>31</v>
      </c>
      <c r="M430" t="s">
        <v>1167</v>
      </c>
      <c r="N430" t="s">
        <v>1167</v>
      </c>
      <c r="O430">
        <v>22068157</v>
      </c>
      <c r="P430" t="s">
        <v>1302</v>
      </c>
      <c r="Q430" t="s">
        <v>40</v>
      </c>
      <c r="R430" t="s">
        <v>76</v>
      </c>
    </row>
    <row r="431" spans="1:18" x14ac:dyDescent="0.25">
      <c r="A431" t="s">
        <v>1303</v>
      </c>
      <c r="B431" t="s">
        <v>1086</v>
      </c>
      <c r="C431" t="s">
        <v>1087</v>
      </c>
      <c r="D431">
        <v>2412</v>
      </c>
      <c r="E431" t="s">
        <v>1088</v>
      </c>
      <c r="F431">
        <v>43</v>
      </c>
      <c r="G431">
        <v>201</v>
      </c>
      <c r="H431" t="s">
        <v>23</v>
      </c>
      <c r="I431" t="s">
        <v>24</v>
      </c>
      <c r="J431" s="1">
        <v>41757</v>
      </c>
      <c r="K431" t="s">
        <v>120</v>
      </c>
      <c r="L431" t="s">
        <v>31</v>
      </c>
      <c r="M431" t="s">
        <v>1085</v>
      </c>
      <c r="N431" t="s">
        <v>1085</v>
      </c>
      <c r="O431">
        <v>860522</v>
      </c>
      <c r="P431" t="s">
        <v>1304</v>
      </c>
      <c r="Q431" t="s">
        <v>40</v>
      </c>
      <c r="R431" t="s">
        <v>83</v>
      </c>
    </row>
    <row r="432" spans="1:18" x14ac:dyDescent="0.25">
      <c r="A432" t="s">
        <v>1305</v>
      </c>
      <c r="B432" t="s">
        <v>1086</v>
      </c>
      <c r="C432" t="s">
        <v>1087</v>
      </c>
      <c r="D432">
        <v>2412</v>
      </c>
      <c r="E432" t="s">
        <v>1088</v>
      </c>
      <c r="F432">
        <v>137</v>
      </c>
      <c r="G432" t="s">
        <v>1306</v>
      </c>
      <c r="H432" t="s">
        <v>23</v>
      </c>
      <c r="I432" t="s">
        <v>24</v>
      </c>
      <c r="J432" s="1">
        <v>41071</v>
      </c>
      <c r="K432" t="s">
        <v>125</v>
      </c>
      <c r="L432" t="s">
        <v>31</v>
      </c>
      <c r="M432" t="s">
        <v>1101</v>
      </c>
      <c r="N432" t="s">
        <v>1101</v>
      </c>
      <c r="O432">
        <v>23066489</v>
      </c>
      <c r="P432" t="s">
        <v>1307</v>
      </c>
      <c r="Q432" t="s">
        <v>40</v>
      </c>
      <c r="R432" t="s">
        <v>76</v>
      </c>
    </row>
    <row r="433" spans="1:18" x14ac:dyDescent="0.25">
      <c r="A433" t="s">
        <v>1308</v>
      </c>
      <c r="B433" t="s">
        <v>1086</v>
      </c>
      <c r="C433" t="s">
        <v>1087</v>
      </c>
      <c r="D433">
        <v>2412</v>
      </c>
      <c r="E433" t="s">
        <v>1088</v>
      </c>
      <c r="F433">
        <v>43</v>
      </c>
      <c r="G433">
        <v>325</v>
      </c>
      <c r="H433" t="s">
        <v>23</v>
      </c>
      <c r="I433" t="s">
        <v>24</v>
      </c>
      <c r="J433" s="1">
        <v>40581</v>
      </c>
      <c r="K433" t="s">
        <v>183</v>
      </c>
      <c r="L433" t="s">
        <v>31</v>
      </c>
      <c r="M433" t="s">
        <v>1123</v>
      </c>
      <c r="N433" t="s">
        <v>1123</v>
      </c>
      <c r="O433">
        <v>2135285</v>
      </c>
      <c r="P433" t="s">
        <v>1309</v>
      </c>
      <c r="Q433" t="s">
        <v>40</v>
      </c>
      <c r="R433" t="s">
        <v>83</v>
      </c>
    </row>
    <row r="434" spans="1:18" x14ac:dyDescent="0.25">
      <c r="A434" t="s">
        <v>1310</v>
      </c>
      <c r="B434" t="s">
        <v>1086</v>
      </c>
      <c r="C434" t="s">
        <v>1087</v>
      </c>
      <c r="D434">
        <v>2412</v>
      </c>
      <c r="E434" t="s">
        <v>1088</v>
      </c>
      <c r="F434">
        <v>137</v>
      </c>
      <c r="G434" t="s">
        <v>1110</v>
      </c>
      <c r="H434" t="s">
        <v>23</v>
      </c>
      <c r="I434" t="s">
        <v>24</v>
      </c>
      <c r="J434" s="1">
        <v>39083</v>
      </c>
      <c r="K434" t="s">
        <v>1169</v>
      </c>
      <c r="L434" t="s">
        <v>24</v>
      </c>
      <c r="M434" t="s">
        <v>1091</v>
      </c>
      <c r="N434" t="s">
        <v>22</v>
      </c>
      <c r="O434">
        <v>16108116</v>
      </c>
      <c r="P434" t="s">
        <v>1311</v>
      </c>
      <c r="Q434" t="s">
        <v>40</v>
      </c>
      <c r="R434" t="s">
        <v>76</v>
      </c>
    </row>
    <row r="435" spans="1:18" x14ac:dyDescent="0.25">
      <c r="A435" t="s">
        <v>1312</v>
      </c>
      <c r="B435" t="s">
        <v>1086</v>
      </c>
      <c r="C435" t="s">
        <v>1087</v>
      </c>
      <c r="D435">
        <v>2412</v>
      </c>
      <c r="E435" t="s">
        <v>1088</v>
      </c>
      <c r="F435">
        <v>137</v>
      </c>
      <c r="G435" t="s">
        <v>1110</v>
      </c>
      <c r="H435" t="s">
        <v>23</v>
      </c>
      <c r="I435" t="s">
        <v>24</v>
      </c>
      <c r="J435" s="1">
        <v>42282</v>
      </c>
      <c r="K435" t="s">
        <v>125</v>
      </c>
      <c r="L435" t="s">
        <v>31</v>
      </c>
      <c r="M435" t="s">
        <v>1165</v>
      </c>
      <c r="N435" t="s">
        <v>1165</v>
      </c>
      <c r="O435">
        <v>22068408</v>
      </c>
      <c r="P435" t="s">
        <v>1313</v>
      </c>
      <c r="Q435" t="s">
        <v>40</v>
      </c>
      <c r="R435" t="s">
        <v>1120</v>
      </c>
    </row>
    <row r="436" spans="1:18" x14ac:dyDescent="0.25">
      <c r="A436" t="s">
        <v>1314</v>
      </c>
      <c r="B436" t="s">
        <v>1086</v>
      </c>
      <c r="C436" t="s">
        <v>1087</v>
      </c>
      <c r="D436">
        <v>2412</v>
      </c>
      <c r="E436" t="s">
        <v>1088</v>
      </c>
      <c r="F436">
        <v>137</v>
      </c>
      <c r="G436" t="s">
        <v>1110</v>
      </c>
      <c r="H436" t="s">
        <v>23</v>
      </c>
      <c r="I436" t="s">
        <v>24</v>
      </c>
      <c r="J436" s="1">
        <v>42436</v>
      </c>
      <c r="K436" t="s">
        <v>1315</v>
      </c>
      <c r="L436" t="s">
        <v>31</v>
      </c>
      <c r="M436" t="s">
        <v>1165</v>
      </c>
      <c r="N436" t="s">
        <v>1165</v>
      </c>
      <c r="O436">
        <v>22069849</v>
      </c>
      <c r="P436" t="s">
        <v>1316</v>
      </c>
      <c r="Q436" t="s">
        <v>40</v>
      </c>
      <c r="R436" t="s">
        <v>76</v>
      </c>
    </row>
    <row r="437" spans="1:18" x14ac:dyDescent="0.25">
      <c r="A437" t="s">
        <v>1317</v>
      </c>
      <c r="B437" t="s">
        <v>1086</v>
      </c>
      <c r="C437" t="s">
        <v>1087</v>
      </c>
      <c r="D437">
        <v>2412</v>
      </c>
      <c r="E437" t="s">
        <v>1088</v>
      </c>
      <c r="F437">
        <v>43</v>
      </c>
      <c r="G437">
        <v>325</v>
      </c>
      <c r="H437" t="s">
        <v>23</v>
      </c>
      <c r="I437" t="s">
        <v>24</v>
      </c>
      <c r="J437" s="1">
        <v>41449</v>
      </c>
      <c r="K437" t="s">
        <v>1318</v>
      </c>
      <c r="L437" t="s">
        <v>31</v>
      </c>
      <c r="M437" t="s">
        <v>1123</v>
      </c>
      <c r="N437" t="s">
        <v>1123</v>
      </c>
      <c r="O437">
        <v>3182484</v>
      </c>
      <c r="P437" t="s">
        <v>1319</v>
      </c>
      <c r="Q437" t="s">
        <v>40</v>
      </c>
      <c r="R437" t="s">
        <v>83</v>
      </c>
    </row>
    <row r="438" spans="1:18" x14ac:dyDescent="0.25">
      <c r="A438" t="s">
        <v>1320</v>
      </c>
      <c r="B438" t="s">
        <v>1086</v>
      </c>
      <c r="C438" t="s">
        <v>1087</v>
      </c>
      <c r="D438">
        <v>2412</v>
      </c>
      <c r="E438" t="s">
        <v>1088</v>
      </c>
      <c r="F438">
        <v>137</v>
      </c>
      <c r="G438" t="s">
        <v>1321</v>
      </c>
      <c r="H438" t="s">
        <v>23</v>
      </c>
      <c r="I438" t="s">
        <v>24</v>
      </c>
      <c r="J438" s="1">
        <v>39349</v>
      </c>
      <c r="K438" t="s">
        <v>125</v>
      </c>
      <c r="L438" t="s">
        <v>31</v>
      </c>
      <c r="M438" t="s">
        <v>1113</v>
      </c>
      <c r="N438" t="s">
        <v>1113</v>
      </c>
      <c r="O438">
        <v>16708110</v>
      </c>
      <c r="P438" t="s">
        <v>1322</v>
      </c>
      <c r="Q438" t="s">
        <v>40</v>
      </c>
      <c r="R438" t="s">
        <v>76</v>
      </c>
    </row>
    <row r="439" spans="1:18" x14ac:dyDescent="0.25">
      <c r="A439" t="s">
        <v>1323</v>
      </c>
      <c r="B439" t="s">
        <v>1086</v>
      </c>
      <c r="C439" t="s">
        <v>1087</v>
      </c>
      <c r="D439">
        <v>2412</v>
      </c>
      <c r="E439" t="s">
        <v>1088</v>
      </c>
      <c r="F439">
        <v>137</v>
      </c>
      <c r="G439" t="s">
        <v>1324</v>
      </c>
      <c r="H439" t="s">
        <v>23</v>
      </c>
      <c r="I439" t="s">
        <v>24</v>
      </c>
      <c r="J439" s="1">
        <v>36815</v>
      </c>
      <c r="K439" t="s">
        <v>1195</v>
      </c>
      <c r="L439" t="s">
        <v>31</v>
      </c>
      <c r="M439" t="s">
        <v>1091</v>
      </c>
      <c r="N439" t="s">
        <v>22</v>
      </c>
      <c r="O439">
        <v>12501010</v>
      </c>
      <c r="P439" t="s">
        <v>1325</v>
      </c>
      <c r="Q439" t="s">
        <v>40</v>
      </c>
      <c r="R439" t="s">
        <v>76</v>
      </c>
    </row>
    <row r="440" spans="1:18" x14ac:dyDescent="0.25">
      <c r="A440" t="s">
        <v>1326</v>
      </c>
      <c r="B440" t="s">
        <v>1086</v>
      </c>
      <c r="C440" t="s">
        <v>1087</v>
      </c>
      <c r="D440">
        <v>2412</v>
      </c>
      <c r="E440" t="s">
        <v>1088</v>
      </c>
      <c r="F440">
        <v>137</v>
      </c>
      <c r="G440" t="s">
        <v>1327</v>
      </c>
      <c r="H440" t="s">
        <v>23</v>
      </c>
      <c r="I440" t="s">
        <v>24</v>
      </c>
      <c r="J440" s="1">
        <v>36955</v>
      </c>
      <c r="K440" t="s">
        <v>125</v>
      </c>
      <c r="L440" t="s">
        <v>31</v>
      </c>
      <c r="M440" t="s">
        <v>1328</v>
      </c>
      <c r="N440" t="s">
        <v>1328</v>
      </c>
      <c r="O440">
        <v>12706851</v>
      </c>
      <c r="P440" t="s">
        <v>1329</v>
      </c>
      <c r="Q440" t="s">
        <v>40</v>
      </c>
      <c r="R440" t="s">
        <v>76</v>
      </c>
    </row>
    <row r="441" spans="1:18" x14ac:dyDescent="0.25">
      <c r="A441" t="s">
        <v>1330</v>
      </c>
      <c r="B441" t="s">
        <v>1086</v>
      </c>
      <c r="C441" t="s">
        <v>1087</v>
      </c>
      <c r="D441">
        <v>2412</v>
      </c>
      <c r="E441" t="s">
        <v>1088</v>
      </c>
      <c r="F441">
        <v>43</v>
      </c>
      <c r="G441">
        <v>325</v>
      </c>
      <c r="H441" t="s">
        <v>23</v>
      </c>
      <c r="I441" t="s">
        <v>24</v>
      </c>
      <c r="J441" s="1">
        <v>38959</v>
      </c>
      <c r="K441" t="s">
        <v>1331</v>
      </c>
      <c r="L441" t="s">
        <v>31</v>
      </c>
      <c r="M441" t="s">
        <v>1123</v>
      </c>
      <c r="N441" t="s">
        <v>1123</v>
      </c>
      <c r="O441">
        <v>2148096</v>
      </c>
      <c r="P441" t="s">
        <v>1332</v>
      </c>
      <c r="Q441" t="s">
        <v>40</v>
      </c>
      <c r="R441" t="s">
        <v>83</v>
      </c>
    </row>
    <row r="442" spans="1:18" x14ac:dyDescent="0.25">
      <c r="A442" t="s">
        <v>1333</v>
      </c>
      <c r="B442" t="s">
        <v>1086</v>
      </c>
      <c r="C442" t="s">
        <v>1087</v>
      </c>
      <c r="D442">
        <v>2412</v>
      </c>
      <c r="E442" t="s">
        <v>1088</v>
      </c>
      <c r="F442">
        <v>43</v>
      </c>
      <c r="G442">
        <v>306</v>
      </c>
      <c r="H442" t="s">
        <v>23</v>
      </c>
      <c r="I442" t="s">
        <v>24</v>
      </c>
      <c r="J442" s="1">
        <v>36983</v>
      </c>
      <c r="K442" t="s">
        <v>1201</v>
      </c>
      <c r="L442" t="s">
        <v>31</v>
      </c>
      <c r="M442" t="s">
        <v>1091</v>
      </c>
      <c r="N442" t="s">
        <v>22</v>
      </c>
      <c r="O442">
        <v>9900406</v>
      </c>
      <c r="P442" t="s">
        <v>1334</v>
      </c>
      <c r="Q442" t="s">
        <v>40</v>
      </c>
      <c r="R442" t="s">
        <v>83</v>
      </c>
    </row>
    <row r="443" spans="1:18" x14ac:dyDescent="0.25">
      <c r="A443" t="s">
        <v>1335</v>
      </c>
      <c r="B443" t="s">
        <v>1086</v>
      </c>
      <c r="C443" t="s">
        <v>1087</v>
      </c>
      <c r="D443">
        <v>2412</v>
      </c>
      <c r="E443" t="s">
        <v>1088</v>
      </c>
      <c r="F443">
        <v>43</v>
      </c>
      <c r="G443">
        <v>325</v>
      </c>
      <c r="H443" t="s">
        <v>23</v>
      </c>
      <c r="I443" t="s">
        <v>24</v>
      </c>
      <c r="J443" s="1">
        <v>41456</v>
      </c>
      <c r="K443" t="s">
        <v>1336</v>
      </c>
      <c r="L443" t="s">
        <v>31</v>
      </c>
      <c r="M443" t="s">
        <v>1121</v>
      </c>
      <c r="N443" t="s">
        <v>1121</v>
      </c>
      <c r="O443">
        <v>1682075</v>
      </c>
      <c r="P443" t="s">
        <v>1337</v>
      </c>
      <c r="Q443" t="s">
        <v>40</v>
      </c>
      <c r="R443" t="s">
        <v>83</v>
      </c>
    </row>
    <row r="444" spans="1:18" x14ac:dyDescent="0.25">
      <c r="A444" t="s">
        <v>1338</v>
      </c>
      <c r="B444" t="s">
        <v>1086</v>
      </c>
      <c r="C444" t="s">
        <v>1087</v>
      </c>
      <c r="D444">
        <v>2412</v>
      </c>
      <c r="E444" t="s">
        <v>1088</v>
      </c>
      <c r="F444">
        <v>33</v>
      </c>
      <c r="G444">
        <v>123</v>
      </c>
      <c r="H444" t="s">
        <v>23</v>
      </c>
      <c r="I444" t="s">
        <v>24</v>
      </c>
      <c r="J444" s="1">
        <v>40686</v>
      </c>
      <c r="K444" t="s">
        <v>147</v>
      </c>
      <c r="L444" t="s">
        <v>31</v>
      </c>
      <c r="M444" t="s">
        <v>1091</v>
      </c>
      <c r="N444" t="s">
        <v>22</v>
      </c>
      <c r="O444">
        <v>22053117</v>
      </c>
      <c r="P444" t="s">
        <v>1339</v>
      </c>
      <c r="Q444" t="s">
        <v>40</v>
      </c>
      <c r="R444" t="s">
        <v>277</v>
      </c>
    </row>
    <row r="445" spans="1:18" x14ac:dyDescent="0.25">
      <c r="A445" t="s">
        <v>1340</v>
      </c>
      <c r="B445" t="s">
        <v>1086</v>
      </c>
      <c r="C445" t="s">
        <v>1087</v>
      </c>
      <c r="D445">
        <v>2412</v>
      </c>
      <c r="E445" t="s">
        <v>1088</v>
      </c>
      <c r="F445">
        <v>137</v>
      </c>
      <c r="G445" t="s">
        <v>1341</v>
      </c>
      <c r="H445" t="s">
        <v>23</v>
      </c>
      <c r="I445" t="s">
        <v>24</v>
      </c>
      <c r="J445" s="1">
        <v>31026</v>
      </c>
      <c r="K445" t="s">
        <v>1169</v>
      </c>
      <c r="L445" t="s">
        <v>24</v>
      </c>
      <c r="M445" t="s">
        <v>1091</v>
      </c>
      <c r="N445" t="s">
        <v>22</v>
      </c>
      <c r="O445">
        <v>2907356</v>
      </c>
      <c r="P445" t="s">
        <v>1342</v>
      </c>
      <c r="Q445" t="s">
        <v>40</v>
      </c>
      <c r="R445" t="s">
        <v>76</v>
      </c>
    </row>
    <row r="446" spans="1:18" x14ac:dyDescent="0.25">
      <c r="A446" t="s">
        <v>1343</v>
      </c>
      <c r="B446" t="s">
        <v>1086</v>
      </c>
      <c r="C446" t="s">
        <v>1087</v>
      </c>
      <c r="D446">
        <v>2412</v>
      </c>
      <c r="E446" t="s">
        <v>1088</v>
      </c>
      <c r="F446">
        <v>137</v>
      </c>
      <c r="G446" t="s">
        <v>1344</v>
      </c>
      <c r="H446" t="s">
        <v>23</v>
      </c>
      <c r="I446" t="s">
        <v>24</v>
      </c>
      <c r="J446" s="1">
        <v>42597</v>
      </c>
      <c r="K446" t="s">
        <v>1345</v>
      </c>
      <c r="L446" t="s">
        <v>24</v>
      </c>
      <c r="M446" t="s">
        <v>1091</v>
      </c>
      <c r="N446" t="s">
        <v>1091</v>
      </c>
      <c r="O446">
        <v>22071345</v>
      </c>
      <c r="P446" t="s">
        <v>1346</v>
      </c>
      <c r="Q446" t="s">
        <v>40</v>
      </c>
      <c r="R446" t="s">
        <v>76</v>
      </c>
    </row>
    <row r="447" spans="1:18" x14ac:dyDescent="0.25">
      <c r="A447" t="s">
        <v>1111</v>
      </c>
      <c r="B447" t="s">
        <v>1086</v>
      </c>
      <c r="C447" t="s">
        <v>1087</v>
      </c>
      <c r="D447">
        <v>2412</v>
      </c>
      <c r="E447" t="s">
        <v>1088</v>
      </c>
      <c r="F447">
        <v>137</v>
      </c>
      <c r="G447" t="s">
        <v>1347</v>
      </c>
      <c r="H447" t="s">
        <v>23</v>
      </c>
      <c r="I447" t="s">
        <v>24</v>
      </c>
      <c r="J447" s="1">
        <v>35278</v>
      </c>
      <c r="K447" t="s">
        <v>1115</v>
      </c>
      <c r="L447" t="s">
        <v>24</v>
      </c>
      <c r="M447" t="s">
        <v>1091</v>
      </c>
      <c r="N447" t="s">
        <v>22</v>
      </c>
      <c r="O447">
        <v>9301760</v>
      </c>
      <c r="P447" t="s">
        <v>1348</v>
      </c>
      <c r="Q447" t="s">
        <v>40</v>
      </c>
      <c r="R447" t="s">
        <v>76</v>
      </c>
    </row>
    <row r="448" spans="1:18" x14ac:dyDescent="0.25">
      <c r="A448" t="s">
        <v>1176</v>
      </c>
      <c r="B448" t="s">
        <v>1086</v>
      </c>
      <c r="C448" t="s">
        <v>1087</v>
      </c>
      <c r="D448">
        <v>2412</v>
      </c>
      <c r="E448" t="s">
        <v>1088</v>
      </c>
      <c r="F448">
        <v>137</v>
      </c>
      <c r="G448" t="s">
        <v>1349</v>
      </c>
      <c r="H448" t="s">
        <v>23</v>
      </c>
      <c r="I448" t="s">
        <v>24</v>
      </c>
      <c r="J448" s="1">
        <v>40637</v>
      </c>
      <c r="K448" t="s">
        <v>1350</v>
      </c>
      <c r="L448" t="s">
        <v>31</v>
      </c>
      <c r="M448" t="s">
        <v>1209</v>
      </c>
      <c r="N448" t="s">
        <v>1209</v>
      </c>
      <c r="O448">
        <v>1459700</v>
      </c>
      <c r="P448" t="s">
        <v>1351</v>
      </c>
      <c r="Q448" t="s">
        <v>40</v>
      </c>
      <c r="R448" t="s">
        <v>76</v>
      </c>
    </row>
    <row r="449" spans="1:18" x14ac:dyDescent="0.25">
      <c r="A449" t="s">
        <v>1352</v>
      </c>
      <c r="B449" t="s">
        <v>1086</v>
      </c>
      <c r="C449" t="s">
        <v>1087</v>
      </c>
      <c r="D449">
        <v>2412</v>
      </c>
      <c r="E449" t="s">
        <v>1088</v>
      </c>
      <c r="F449">
        <v>43</v>
      </c>
      <c r="G449">
        <v>325</v>
      </c>
      <c r="H449" t="s">
        <v>23</v>
      </c>
      <c r="I449" t="s">
        <v>24</v>
      </c>
      <c r="J449" s="1">
        <v>42191</v>
      </c>
      <c r="K449" t="s">
        <v>1315</v>
      </c>
      <c r="L449" t="s">
        <v>31</v>
      </c>
      <c r="M449" t="s">
        <v>1272</v>
      </c>
      <c r="N449" t="s">
        <v>1272</v>
      </c>
      <c r="O449">
        <v>22067344</v>
      </c>
      <c r="P449" t="s">
        <v>1353</v>
      </c>
      <c r="Q449" t="s">
        <v>40</v>
      </c>
      <c r="R449" t="s">
        <v>83</v>
      </c>
    </row>
    <row r="450" spans="1:18" x14ac:dyDescent="0.25">
      <c r="A450" t="s">
        <v>1138</v>
      </c>
      <c r="B450" t="s">
        <v>1086</v>
      </c>
      <c r="C450" t="s">
        <v>1087</v>
      </c>
      <c r="D450">
        <v>2412</v>
      </c>
      <c r="E450" t="s">
        <v>1088</v>
      </c>
      <c r="F450">
        <v>137</v>
      </c>
      <c r="G450" t="s">
        <v>1354</v>
      </c>
      <c r="H450" t="s">
        <v>23</v>
      </c>
      <c r="I450" t="s">
        <v>24</v>
      </c>
      <c r="J450" s="1">
        <v>37305</v>
      </c>
      <c r="K450" t="s">
        <v>1261</v>
      </c>
      <c r="L450" t="s">
        <v>24</v>
      </c>
      <c r="M450" t="s">
        <v>1091</v>
      </c>
      <c r="N450" t="s">
        <v>22</v>
      </c>
      <c r="O450">
        <v>5707920</v>
      </c>
      <c r="P450" t="s">
        <v>1355</v>
      </c>
      <c r="Q450" t="s">
        <v>40</v>
      </c>
      <c r="R450" t="s">
        <v>76</v>
      </c>
    </row>
    <row r="451" spans="1:18" x14ac:dyDescent="0.25">
      <c r="A451" t="s">
        <v>1356</v>
      </c>
      <c r="B451" t="s">
        <v>1086</v>
      </c>
      <c r="C451" t="s">
        <v>1087</v>
      </c>
      <c r="D451">
        <v>2412</v>
      </c>
      <c r="E451" t="s">
        <v>1088</v>
      </c>
      <c r="F451">
        <v>137</v>
      </c>
      <c r="G451" t="s">
        <v>1296</v>
      </c>
      <c r="H451" t="s">
        <v>23</v>
      </c>
      <c r="I451" t="s">
        <v>24</v>
      </c>
      <c r="J451" s="1">
        <v>42317</v>
      </c>
      <c r="K451" t="s">
        <v>125</v>
      </c>
      <c r="L451" t="s">
        <v>31</v>
      </c>
      <c r="M451" t="s">
        <v>1180</v>
      </c>
      <c r="N451" t="s">
        <v>1180</v>
      </c>
      <c r="O451">
        <v>17004884</v>
      </c>
      <c r="P451" t="s">
        <v>1357</v>
      </c>
      <c r="Q451" t="s">
        <v>40</v>
      </c>
      <c r="R451" t="s">
        <v>76</v>
      </c>
    </row>
    <row r="452" spans="1:18" x14ac:dyDescent="0.25">
      <c r="A452" t="s">
        <v>1358</v>
      </c>
      <c r="B452" t="s">
        <v>1086</v>
      </c>
      <c r="C452" t="s">
        <v>1087</v>
      </c>
      <c r="D452">
        <v>2412</v>
      </c>
      <c r="E452" t="s">
        <v>1088</v>
      </c>
      <c r="F452">
        <v>43</v>
      </c>
      <c r="G452">
        <v>325</v>
      </c>
      <c r="H452" t="s">
        <v>23</v>
      </c>
      <c r="I452" t="s">
        <v>24</v>
      </c>
      <c r="J452" s="1">
        <v>38355</v>
      </c>
      <c r="K452" t="s">
        <v>1201</v>
      </c>
      <c r="L452" t="s">
        <v>31</v>
      </c>
      <c r="M452" t="s">
        <v>1148</v>
      </c>
      <c r="N452" t="s">
        <v>1148</v>
      </c>
      <c r="O452">
        <v>1390785</v>
      </c>
      <c r="P452" t="s">
        <v>1359</v>
      </c>
      <c r="Q452" t="s">
        <v>40</v>
      </c>
      <c r="R452" t="s">
        <v>83</v>
      </c>
    </row>
    <row r="453" spans="1:18" x14ac:dyDescent="0.25">
      <c r="A453" t="s">
        <v>1360</v>
      </c>
      <c r="B453" t="s">
        <v>1086</v>
      </c>
      <c r="C453" t="s">
        <v>1087</v>
      </c>
      <c r="D453">
        <v>2412</v>
      </c>
      <c r="E453" t="s">
        <v>1088</v>
      </c>
      <c r="F453">
        <v>137</v>
      </c>
      <c r="G453" t="s">
        <v>1110</v>
      </c>
      <c r="H453" t="s">
        <v>23</v>
      </c>
      <c r="I453" t="s">
        <v>24</v>
      </c>
      <c r="J453" s="1">
        <v>36465</v>
      </c>
      <c r="K453" t="s">
        <v>1361</v>
      </c>
      <c r="L453" t="s">
        <v>31</v>
      </c>
      <c r="M453" t="s">
        <v>1118</v>
      </c>
      <c r="N453" t="s">
        <v>1117</v>
      </c>
      <c r="O453">
        <v>11701989</v>
      </c>
      <c r="P453" t="s">
        <v>1362</v>
      </c>
      <c r="Q453" t="s">
        <v>40</v>
      </c>
      <c r="R453" t="s">
        <v>76</v>
      </c>
    </row>
    <row r="454" spans="1:18" x14ac:dyDescent="0.25">
      <c r="A454" t="s">
        <v>1328</v>
      </c>
      <c r="B454" t="s">
        <v>1086</v>
      </c>
      <c r="C454" t="s">
        <v>1087</v>
      </c>
      <c r="D454">
        <v>2412</v>
      </c>
      <c r="E454" t="s">
        <v>1088</v>
      </c>
      <c r="F454">
        <v>137</v>
      </c>
      <c r="G454" t="s">
        <v>1363</v>
      </c>
      <c r="H454" t="s">
        <v>23</v>
      </c>
      <c r="I454" t="s">
        <v>24</v>
      </c>
      <c r="J454" s="1">
        <v>33287</v>
      </c>
      <c r="K454" t="s">
        <v>1169</v>
      </c>
      <c r="L454" t="s">
        <v>31</v>
      </c>
      <c r="M454" t="s">
        <v>1091</v>
      </c>
      <c r="N454" t="s">
        <v>22</v>
      </c>
      <c r="O454">
        <v>6200666</v>
      </c>
      <c r="P454" t="s">
        <v>1364</v>
      </c>
      <c r="Q454" t="s">
        <v>40</v>
      </c>
      <c r="R454" t="s">
        <v>76</v>
      </c>
    </row>
    <row r="455" spans="1:18" x14ac:dyDescent="0.25">
      <c r="A455" t="s">
        <v>1365</v>
      </c>
      <c r="B455" t="s">
        <v>1086</v>
      </c>
      <c r="C455" t="s">
        <v>1087</v>
      </c>
      <c r="D455">
        <v>2412</v>
      </c>
      <c r="E455" t="s">
        <v>1088</v>
      </c>
      <c r="F455">
        <v>137</v>
      </c>
      <c r="G455" t="s">
        <v>1110</v>
      </c>
      <c r="H455" t="s">
        <v>23</v>
      </c>
      <c r="I455" t="s">
        <v>24</v>
      </c>
      <c r="J455" s="1">
        <v>38495</v>
      </c>
      <c r="K455" t="s">
        <v>1366</v>
      </c>
      <c r="L455" t="s">
        <v>31</v>
      </c>
      <c r="M455" t="s">
        <v>1118</v>
      </c>
      <c r="N455" t="s">
        <v>1117</v>
      </c>
      <c r="O455">
        <v>15202147</v>
      </c>
      <c r="P455" t="s">
        <v>1367</v>
      </c>
      <c r="Q455" t="s">
        <v>40</v>
      </c>
      <c r="R455" t="s">
        <v>76</v>
      </c>
    </row>
    <row r="456" spans="1:18" x14ac:dyDescent="0.25">
      <c r="A456" t="s">
        <v>1368</v>
      </c>
      <c r="B456" t="s">
        <v>1369</v>
      </c>
      <c r="C456" t="s">
        <v>1370</v>
      </c>
      <c r="D456">
        <v>1537</v>
      </c>
      <c r="E456" t="s">
        <v>1371</v>
      </c>
      <c r="F456">
        <v>0</v>
      </c>
      <c r="G456" t="s">
        <v>22</v>
      </c>
      <c r="H456" t="s">
        <v>23</v>
      </c>
      <c r="I456" t="s">
        <v>24</v>
      </c>
      <c r="J456" s="1">
        <v>41253</v>
      </c>
      <c r="K456" t="s">
        <v>70</v>
      </c>
      <c r="L456" t="s">
        <v>31</v>
      </c>
      <c r="M456" t="s">
        <v>1372</v>
      </c>
      <c r="N456" t="s">
        <v>1372</v>
      </c>
      <c r="O456">
        <v>22058182</v>
      </c>
      <c r="P456" t="s">
        <v>1373</v>
      </c>
      <c r="Q456" t="s">
        <v>22</v>
      </c>
      <c r="R456" t="s">
        <v>1374</v>
      </c>
    </row>
    <row r="457" spans="1:18" x14ac:dyDescent="0.25">
      <c r="A457" t="s">
        <v>1375</v>
      </c>
      <c r="B457" t="s">
        <v>1369</v>
      </c>
      <c r="C457" t="s">
        <v>1370</v>
      </c>
      <c r="D457">
        <v>1537</v>
      </c>
      <c r="E457" t="s">
        <v>1371</v>
      </c>
      <c r="F457">
        <v>99025</v>
      </c>
      <c r="G457" t="s">
        <v>582</v>
      </c>
      <c r="H457" t="s">
        <v>23</v>
      </c>
      <c r="I457" t="s">
        <v>24</v>
      </c>
      <c r="J457" s="1">
        <v>42667</v>
      </c>
      <c r="K457" t="s">
        <v>128</v>
      </c>
      <c r="L457" t="s">
        <v>31</v>
      </c>
      <c r="M457" t="s">
        <v>1376</v>
      </c>
      <c r="N457" t="s">
        <v>1376</v>
      </c>
      <c r="O457">
        <v>22072775</v>
      </c>
      <c r="P457" t="s">
        <v>1377</v>
      </c>
      <c r="Q457" t="s">
        <v>22</v>
      </c>
      <c r="R457" t="s">
        <v>1378</v>
      </c>
    </row>
    <row r="458" spans="1:18" x14ac:dyDescent="0.25">
      <c r="A458" t="s">
        <v>1379</v>
      </c>
      <c r="B458" t="s">
        <v>1369</v>
      </c>
      <c r="C458" t="s">
        <v>1370</v>
      </c>
      <c r="D458">
        <v>1537</v>
      </c>
      <c r="E458" t="s">
        <v>1371</v>
      </c>
      <c r="F458">
        <v>99025</v>
      </c>
      <c r="G458" t="s">
        <v>1380</v>
      </c>
      <c r="H458" t="s">
        <v>23</v>
      </c>
      <c r="I458" t="s">
        <v>24</v>
      </c>
      <c r="J458" s="1">
        <v>42415</v>
      </c>
      <c r="K458" t="s">
        <v>70</v>
      </c>
      <c r="L458" t="s">
        <v>31</v>
      </c>
      <c r="M458" t="s">
        <v>1381</v>
      </c>
      <c r="N458" t="s">
        <v>1381</v>
      </c>
      <c r="O458">
        <v>22069651</v>
      </c>
      <c r="P458" t="s">
        <v>1382</v>
      </c>
      <c r="Q458" t="s">
        <v>22</v>
      </c>
      <c r="R458" t="s">
        <v>1378</v>
      </c>
    </row>
    <row r="459" spans="1:18" x14ac:dyDescent="0.25">
      <c r="A459" t="s">
        <v>1383</v>
      </c>
      <c r="B459" t="s">
        <v>1369</v>
      </c>
      <c r="C459" t="s">
        <v>1370</v>
      </c>
      <c r="D459">
        <v>1537</v>
      </c>
      <c r="E459" t="s">
        <v>1371</v>
      </c>
      <c r="F459">
        <v>0</v>
      </c>
      <c r="G459" t="s">
        <v>22</v>
      </c>
      <c r="H459" t="s">
        <v>23</v>
      </c>
      <c r="I459" t="s">
        <v>24</v>
      </c>
      <c r="J459" s="1">
        <v>36913</v>
      </c>
      <c r="K459" t="s">
        <v>1384</v>
      </c>
      <c r="L459" t="s">
        <v>24</v>
      </c>
      <c r="M459" t="s">
        <v>1385</v>
      </c>
      <c r="N459" t="s">
        <v>1385</v>
      </c>
      <c r="O459">
        <v>12608928</v>
      </c>
      <c r="P459" t="s">
        <v>1386</v>
      </c>
      <c r="Q459" t="s">
        <v>22</v>
      </c>
      <c r="R459" t="s">
        <v>1374</v>
      </c>
    </row>
    <row r="460" spans="1:18" x14ac:dyDescent="0.25">
      <c r="A460" t="s">
        <v>1387</v>
      </c>
      <c r="B460" t="s">
        <v>1369</v>
      </c>
      <c r="C460" t="s">
        <v>1370</v>
      </c>
      <c r="D460">
        <v>1537</v>
      </c>
      <c r="E460" t="s">
        <v>1371</v>
      </c>
      <c r="F460">
        <v>99025</v>
      </c>
      <c r="G460">
        <v>4341</v>
      </c>
      <c r="H460" t="s">
        <v>23</v>
      </c>
      <c r="I460" t="s">
        <v>24</v>
      </c>
      <c r="J460" s="1">
        <v>41645</v>
      </c>
      <c r="K460" t="s">
        <v>128</v>
      </c>
      <c r="L460" t="s">
        <v>31</v>
      </c>
      <c r="M460" t="s">
        <v>1388</v>
      </c>
      <c r="N460" t="s">
        <v>1388</v>
      </c>
      <c r="O460">
        <v>22061447</v>
      </c>
      <c r="P460" t="s">
        <v>1389</v>
      </c>
      <c r="Q460" t="s">
        <v>22</v>
      </c>
      <c r="R460" t="s">
        <v>1378</v>
      </c>
    </row>
    <row r="461" spans="1:18" x14ac:dyDescent="0.25">
      <c r="A461" t="s">
        <v>1390</v>
      </c>
      <c r="B461" t="s">
        <v>1369</v>
      </c>
      <c r="C461" t="s">
        <v>1370</v>
      </c>
      <c r="D461">
        <v>1537</v>
      </c>
      <c r="E461" t="s">
        <v>1371</v>
      </c>
      <c r="F461">
        <v>0</v>
      </c>
      <c r="G461" t="s">
        <v>22</v>
      </c>
      <c r="H461" t="s">
        <v>23</v>
      </c>
      <c r="I461" t="s">
        <v>24</v>
      </c>
      <c r="J461" s="1">
        <v>41407</v>
      </c>
      <c r="K461" t="s">
        <v>457</v>
      </c>
      <c r="L461" t="s">
        <v>31</v>
      </c>
      <c r="M461" t="s">
        <v>1391</v>
      </c>
      <c r="N461" t="s">
        <v>1391</v>
      </c>
      <c r="O461">
        <v>23121093</v>
      </c>
      <c r="P461" t="s">
        <v>1392</v>
      </c>
      <c r="Q461" t="s">
        <v>22</v>
      </c>
      <c r="R461" t="s">
        <v>1374</v>
      </c>
    </row>
    <row r="462" spans="1:18" x14ac:dyDescent="0.25">
      <c r="A462" t="s">
        <v>1393</v>
      </c>
      <c r="B462" t="s">
        <v>1369</v>
      </c>
      <c r="C462" t="s">
        <v>1370</v>
      </c>
      <c r="D462">
        <v>1537</v>
      </c>
      <c r="E462" t="s">
        <v>1371</v>
      </c>
      <c r="F462">
        <v>99025</v>
      </c>
      <c r="G462" t="s">
        <v>1394</v>
      </c>
      <c r="H462" t="s">
        <v>23</v>
      </c>
      <c r="I462" t="s">
        <v>24</v>
      </c>
      <c r="J462" s="1">
        <v>39930</v>
      </c>
      <c r="K462" t="s">
        <v>147</v>
      </c>
      <c r="L462" t="s">
        <v>31</v>
      </c>
      <c r="M462" t="s">
        <v>1395</v>
      </c>
      <c r="N462" t="s">
        <v>1395</v>
      </c>
      <c r="O462">
        <v>17602505</v>
      </c>
      <c r="P462" t="s">
        <v>1396</v>
      </c>
      <c r="Q462" t="s">
        <v>22</v>
      </c>
      <c r="R462" t="s">
        <v>1378</v>
      </c>
    </row>
    <row r="463" spans="1:18" x14ac:dyDescent="0.25">
      <c r="A463" t="s">
        <v>1397</v>
      </c>
      <c r="B463" t="s">
        <v>1369</v>
      </c>
      <c r="C463" t="s">
        <v>1370</v>
      </c>
      <c r="D463">
        <v>1537</v>
      </c>
      <c r="E463" t="s">
        <v>1371</v>
      </c>
      <c r="F463">
        <v>0</v>
      </c>
      <c r="G463" t="s">
        <v>22</v>
      </c>
      <c r="H463" t="s">
        <v>23</v>
      </c>
      <c r="I463" t="s">
        <v>24</v>
      </c>
      <c r="J463" s="1">
        <v>30984</v>
      </c>
      <c r="K463" t="s">
        <v>1398</v>
      </c>
      <c r="L463" t="s">
        <v>24</v>
      </c>
      <c r="M463" t="s">
        <v>1385</v>
      </c>
      <c r="N463" t="s">
        <v>1385</v>
      </c>
      <c r="O463">
        <v>2906014</v>
      </c>
      <c r="P463" t="s">
        <v>1399</v>
      </c>
      <c r="Q463" t="s">
        <v>22</v>
      </c>
      <c r="R463" t="s">
        <v>1374</v>
      </c>
    </row>
    <row r="464" spans="1:18" x14ac:dyDescent="0.25">
      <c r="A464" t="s">
        <v>1381</v>
      </c>
      <c r="B464" t="s">
        <v>1369</v>
      </c>
      <c r="C464" t="s">
        <v>1370</v>
      </c>
      <c r="D464">
        <v>1537</v>
      </c>
      <c r="E464" t="s">
        <v>1371</v>
      </c>
      <c r="F464">
        <v>99025</v>
      </c>
      <c r="G464" t="s">
        <v>1380</v>
      </c>
      <c r="H464" t="s">
        <v>23</v>
      </c>
      <c r="I464" t="s">
        <v>24</v>
      </c>
      <c r="J464" s="1">
        <v>42233</v>
      </c>
      <c r="K464" t="s">
        <v>1400</v>
      </c>
      <c r="L464" t="s">
        <v>24</v>
      </c>
      <c r="M464" t="s">
        <v>1385</v>
      </c>
      <c r="N464" t="s">
        <v>1385</v>
      </c>
      <c r="O464">
        <v>22067890</v>
      </c>
      <c r="P464" t="s">
        <v>1401</v>
      </c>
      <c r="Q464" t="s">
        <v>22</v>
      </c>
      <c r="R464" t="s">
        <v>1378</v>
      </c>
    </row>
    <row r="465" spans="1:18" x14ac:dyDescent="0.25">
      <c r="A465" t="s">
        <v>1402</v>
      </c>
      <c r="B465" t="s">
        <v>1369</v>
      </c>
      <c r="C465" t="s">
        <v>1370</v>
      </c>
      <c r="D465">
        <v>1537</v>
      </c>
      <c r="E465" t="s">
        <v>1371</v>
      </c>
      <c r="F465">
        <v>0</v>
      </c>
      <c r="G465" t="s">
        <v>22</v>
      </c>
      <c r="H465" t="s">
        <v>23</v>
      </c>
      <c r="I465" t="s">
        <v>24</v>
      </c>
      <c r="J465" s="1">
        <v>39265</v>
      </c>
      <c r="K465" t="s">
        <v>457</v>
      </c>
      <c r="L465" t="s">
        <v>31</v>
      </c>
      <c r="M465" t="s">
        <v>1391</v>
      </c>
      <c r="N465" t="s">
        <v>1391</v>
      </c>
      <c r="O465">
        <v>9308488</v>
      </c>
      <c r="P465" t="s">
        <v>1403</v>
      </c>
      <c r="Q465" t="s">
        <v>22</v>
      </c>
      <c r="R465" t="s">
        <v>1374</v>
      </c>
    </row>
    <row r="466" spans="1:18" x14ac:dyDescent="0.25">
      <c r="A466" t="s">
        <v>1404</v>
      </c>
      <c r="B466" t="s">
        <v>1369</v>
      </c>
      <c r="C466" t="s">
        <v>1370</v>
      </c>
      <c r="D466">
        <v>1537</v>
      </c>
      <c r="E466" t="s">
        <v>1371</v>
      </c>
      <c r="F466">
        <v>0</v>
      </c>
      <c r="G466" t="s">
        <v>22</v>
      </c>
      <c r="H466" t="s">
        <v>23</v>
      </c>
      <c r="I466" t="s">
        <v>24</v>
      </c>
      <c r="J466" s="1">
        <v>34470</v>
      </c>
      <c r="K466" t="s">
        <v>183</v>
      </c>
      <c r="L466" t="s">
        <v>31</v>
      </c>
      <c r="M466" t="s">
        <v>1385</v>
      </c>
      <c r="N466" t="s">
        <v>1385</v>
      </c>
      <c r="O466">
        <v>7907089</v>
      </c>
      <c r="P466" t="s">
        <v>1405</v>
      </c>
      <c r="Q466" t="s">
        <v>22</v>
      </c>
      <c r="R466" t="s">
        <v>1374</v>
      </c>
    </row>
    <row r="467" spans="1:18" x14ac:dyDescent="0.25">
      <c r="A467" t="s">
        <v>1406</v>
      </c>
      <c r="B467" t="s">
        <v>1369</v>
      </c>
      <c r="C467" t="s">
        <v>1370</v>
      </c>
      <c r="D467">
        <v>1537</v>
      </c>
      <c r="E467" t="s">
        <v>1371</v>
      </c>
      <c r="F467">
        <v>99025</v>
      </c>
      <c r="G467" t="s">
        <v>22</v>
      </c>
      <c r="H467" t="s">
        <v>23</v>
      </c>
      <c r="I467" t="s">
        <v>24</v>
      </c>
      <c r="J467" s="1">
        <v>41365</v>
      </c>
      <c r="K467" t="s">
        <v>70</v>
      </c>
      <c r="L467" t="s">
        <v>31</v>
      </c>
      <c r="M467" t="s">
        <v>1372</v>
      </c>
      <c r="N467" t="s">
        <v>1372</v>
      </c>
      <c r="O467">
        <v>15003122</v>
      </c>
      <c r="P467" t="s">
        <v>1407</v>
      </c>
      <c r="Q467" t="s">
        <v>22</v>
      </c>
      <c r="R467" t="s">
        <v>1378</v>
      </c>
    </row>
    <row r="468" spans="1:18" x14ac:dyDescent="0.25">
      <c r="A468" t="s">
        <v>1408</v>
      </c>
      <c r="B468" t="s">
        <v>1369</v>
      </c>
      <c r="C468" t="s">
        <v>1370</v>
      </c>
      <c r="D468">
        <v>1537</v>
      </c>
      <c r="E468" t="s">
        <v>1371</v>
      </c>
      <c r="F468">
        <v>99025</v>
      </c>
      <c r="G468" t="s">
        <v>1409</v>
      </c>
      <c r="H468" t="s">
        <v>23</v>
      </c>
      <c r="I468" t="s">
        <v>24</v>
      </c>
      <c r="J468" s="1">
        <v>41786</v>
      </c>
      <c r="K468" t="s">
        <v>70</v>
      </c>
      <c r="L468" t="s">
        <v>31</v>
      </c>
      <c r="M468" t="s">
        <v>1372</v>
      </c>
      <c r="N468" t="s">
        <v>1372</v>
      </c>
      <c r="O468">
        <v>22061579</v>
      </c>
      <c r="P468" t="s">
        <v>1410</v>
      </c>
      <c r="Q468" t="s">
        <v>22</v>
      </c>
      <c r="R468" t="s">
        <v>1378</v>
      </c>
    </row>
    <row r="469" spans="1:18" x14ac:dyDescent="0.25">
      <c r="A469" t="s">
        <v>1411</v>
      </c>
      <c r="B469" t="s">
        <v>1369</v>
      </c>
      <c r="C469" t="s">
        <v>1370</v>
      </c>
      <c r="D469">
        <v>1537</v>
      </c>
      <c r="E469" t="s">
        <v>1371</v>
      </c>
      <c r="F469">
        <v>99025</v>
      </c>
      <c r="G469" t="s">
        <v>1412</v>
      </c>
      <c r="H469" t="s">
        <v>23</v>
      </c>
      <c r="I469" t="s">
        <v>24</v>
      </c>
      <c r="J469" s="1">
        <v>42016</v>
      </c>
      <c r="K469" t="s">
        <v>70</v>
      </c>
      <c r="L469" t="s">
        <v>31</v>
      </c>
      <c r="M469" t="s">
        <v>1402</v>
      </c>
      <c r="N469" t="s">
        <v>1402</v>
      </c>
      <c r="O469">
        <v>23065906</v>
      </c>
      <c r="P469" t="s">
        <v>1413</v>
      </c>
      <c r="Q469" t="s">
        <v>22</v>
      </c>
      <c r="R469" t="s">
        <v>1378</v>
      </c>
    </row>
    <row r="470" spans="1:18" x14ac:dyDescent="0.25">
      <c r="A470" t="s">
        <v>1414</v>
      </c>
      <c r="B470" t="s">
        <v>1369</v>
      </c>
      <c r="C470" t="s">
        <v>1370</v>
      </c>
      <c r="D470">
        <v>1537</v>
      </c>
      <c r="E470" t="s">
        <v>1371</v>
      </c>
      <c r="F470">
        <v>99025</v>
      </c>
      <c r="G470" t="s">
        <v>582</v>
      </c>
      <c r="H470" t="s">
        <v>23</v>
      </c>
      <c r="I470" t="s">
        <v>24</v>
      </c>
      <c r="J470" s="1">
        <v>41925</v>
      </c>
      <c r="K470" t="s">
        <v>172</v>
      </c>
      <c r="L470" t="s">
        <v>31</v>
      </c>
      <c r="M470" t="s">
        <v>1390</v>
      </c>
      <c r="N470" t="s">
        <v>1390</v>
      </c>
      <c r="O470">
        <v>22061856</v>
      </c>
      <c r="P470" t="s">
        <v>1415</v>
      </c>
      <c r="Q470" t="s">
        <v>22</v>
      </c>
      <c r="R470" t="s">
        <v>1378</v>
      </c>
    </row>
    <row r="471" spans="1:18" x14ac:dyDescent="0.25">
      <c r="A471" t="s">
        <v>1416</v>
      </c>
      <c r="B471" t="s">
        <v>1369</v>
      </c>
      <c r="C471" t="s">
        <v>1370</v>
      </c>
      <c r="D471">
        <v>1537</v>
      </c>
      <c r="E471" t="s">
        <v>1371</v>
      </c>
      <c r="F471">
        <v>0</v>
      </c>
      <c r="G471" t="s">
        <v>22</v>
      </c>
      <c r="H471" t="s">
        <v>23</v>
      </c>
      <c r="I471" t="s">
        <v>24</v>
      </c>
      <c r="J471" s="1">
        <v>41778</v>
      </c>
      <c r="K471" t="s">
        <v>1417</v>
      </c>
      <c r="L471" t="s">
        <v>31</v>
      </c>
      <c r="M471" t="s">
        <v>1418</v>
      </c>
      <c r="N471" t="s">
        <v>1418</v>
      </c>
      <c r="O471">
        <v>22050987</v>
      </c>
      <c r="P471" t="s">
        <v>1419</v>
      </c>
      <c r="Q471" t="s">
        <v>22</v>
      </c>
      <c r="R471" t="s">
        <v>1374</v>
      </c>
    </row>
    <row r="472" spans="1:18" x14ac:dyDescent="0.25">
      <c r="A472" t="s">
        <v>1420</v>
      </c>
      <c r="B472" t="s">
        <v>1369</v>
      </c>
      <c r="C472" t="s">
        <v>1370</v>
      </c>
      <c r="D472">
        <v>1537</v>
      </c>
      <c r="E472" t="s">
        <v>1371</v>
      </c>
      <c r="F472">
        <v>99025</v>
      </c>
      <c r="G472">
        <v>4341</v>
      </c>
      <c r="H472" t="s">
        <v>23</v>
      </c>
      <c r="I472" t="s">
        <v>24</v>
      </c>
      <c r="J472" s="1">
        <v>41547</v>
      </c>
      <c r="K472" t="s">
        <v>51</v>
      </c>
      <c r="L472" t="s">
        <v>31</v>
      </c>
      <c r="M472" t="s">
        <v>1421</v>
      </c>
      <c r="N472" t="s">
        <v>1421</v>
      </c>
      <c r="O472">
        <v>22060627</v>
      </c>
      <c r="P472" t="s">
        <v>1422</v>
      </c>
      <c r="Q472" t="s">
        <v>22</v>
      </c>
      <c r="R472" t="s">
        <v>1378</v>
      </c>
    </row>
    <row r="473" spans="1:18" x14ac:dyDescent="0.25">
      <c r="A473" t="s">
        <v>1423</v>
      </c>
      <c r="B473" t="s">
        <v>1369</v>
      </c>
      <c r="C473" t="s">
        <v>1370</v>
      </c>
      <c r="D473">
        <v>1537</v>
      </c>
      <c r="E473" t="s">
        <v>1371</v>
      </c>
      <c r="F473">
        <v>99025</v>
      </c>
      <c r="G473" t="s">
        <v>1412</v>
      </c>
      <c r="H473" t="s">
        <v>23</v>
      </c>
      <c r="I473" t="s">
        <v>24</v>
      </c>
      <c r="J473" s="1">
        <v>42457</v>
      </c>
      <c r="K473" t="s">
        <v>70</v>
      </c>
      <c r="L473" t="s">
        <v>31</v>
      </c>
      <c r="M473" t="s">
        <v>1372</v>
      </c>
      <c r="N473" t="s">
        <v>1372</v>
      </c>
      <c r="O473">
        <v>22070179</v>
      </c>
      <c r="P473" t="s">
        <v>1424</v>
      </c>
      <c r="Q473" t="s">
        <v>22</v>
      </c>
      <c r="R473" t="s">
        <v>1378</v>
      </c>
    </row>
    <row r="474" spans="1:18" x14ac:dyDescent="0.25">
      <c r="A474" t="s">
        <v>1425</v>
      </c>
      <c r="B474" t="s">
        <v>1369</v>
      </c>
      <c r="C474" t="s">
        <v>1370</v>
      </c>
      <c r="D474">
        <v>1537</v>
      </c>
      <c r="E474" t="s">
        <v>1371</v>
      </c>
      <c r="F474">
        <v>99025</v>
      </c>
      <c r="G474" t="s">
        <v>1380</v>
      </c>
      <c r="H474" t="s">
        <v>23</v>
      </c>
      <c r="I474" t="s">
        <v>24</v>
      </c>
      <c r="J474" s="1">
        <v>42464</v>
      </c>
      <c r="K474" t="s">
        <v>70</v>
      </c>
      <c r="L474" t="s">
        <v>31</v>
      </c>
      <c r="M474" t="s">
        <v>1381</v>
      </c>
      <c r="N474" t="s">
        <v>1381</v>
      </c>
      <c r="O474">
        <v>22070293</v>
      </c>
      <c r="P474" t="s">
        <v>1426</v>
      </c>
      <c r="Q474" t="s">
        <v>22</v>
      </c>
      <c r="R474" t="s">
        <v>1378</v>
      </c>
    </row>
    <row r="475" spans="1:18" x14ac:dyDescent="0.25">
      <c r="A475" t="s">
        <v>1427</v>
      </c>
      <c r="B475" t="s">
        <v>1369</v>
      </c>
      <c r="C475" t="s">
        <v>1370</v>
      </c>
      <c r="D475">
        <v>1537</v>
      </c>
      <c r="E475" t="s">
        <v>1371</v>
      </c>
      <c r="F475">
        <v>99025</v>
      </c>
      <c r="G475" t="s">
        <v>1394</v>
      </c>
      <c r="H475" t="s">
        <v>23</v>
      </c>
      <c r="I475" t="s">
        <v>24</v>
      </c>
      <c r="J475" s="1">
        <v>42191</v>
      </c>
      <c r="K475" t="s">
        <v>147</v>
      </c>
      <c r="L475" t="s">
        <v>31</v>
      </c>
      <c r="M475" t="s">
        <v>1395</v>
      </c>
      <c r="N475" t="s">
        <v>1395</v>
      </c>
      <c r="O475">
        <v>22065387</v>
      </c>
      <c r="P475" t="s">
        <v>1428</v>
      </c>
      <c r="Q475" t="s">
        <v>22</v>
      </c>
      <c r="R475" t="s">
        <v>1378</v>
      </c>
    </row>
    <row r="476" spans="1:18" x14ac:dyDescent="0.25">
      <c r="A476" t="s">
        <v>1429</v>
      </c>
      <c r="B476" t="s">
        <v>1369</v>
      </c>
      <c r="C476" t="s">
        <v>1370</v>
      </c>
      <c r="D476">
        <v>1537</v>
      </c>
      <c r="E476" t="s">
        <v>1371</v>
      </c>
      <c r="F476">
        <v>99025</v>
      </c>
      <c r="G476">
        <v>4341</v>
      </c>
      <c r="H476" t="s">
        <v>23</v>
      </c>
      <c r="I476" t="s">
        <v>24</v>
      </c>
      <c r="J476" s="1">
        <v>41470</v>
      </c>
      <c r="K476" t="s">
        <v>43</v>
      </c>
      <c r="L476" t="s">
        <v>31</v>
      </c>
      <c r="M476" t="s">
        <v>1430</v>
      </c>
      <c r="N476" t="s">
        <v>1430</v>
      </c>
      <c r="O476">
        <v>22059765</v>
      </c>
      <c r="P476" t="s">
        <v>1431</v>
      </c>
      <c r="Q476" t="s">
        <v>22</v>
      </c>
      <c r="R476" t="s">
        <v>1378</v>
      </c>
    </row>
    <row r="477" spans="1:18" x14ac:dyDescent="0.25">
      <c r="A477" t="s">
        <v>1432</v>
      </c>
      <c r="B477" t="s">
        <v>1369</v>
      </c>
      <c r="C477" t="s">
        <v>1370</v>
      </c>
      <c r="D477">
        <v>1537</v>
      </c>
      <c r="E477" t="s">
        <v>1371</v>
      </c>
      <c r="F477">
        <v>0</v>
      </c>
      <c r="G477" t="s">
        <v>22</v>
      </c>
      <c r="H477" t="s">
        <v>23</v>
      </c>
      <c r="I477" t="s">
        <v>24</v>
      </c>
      <c r="J477" s="1">
        <v>41422</v>
      </c>
      <c r="K477" t="s">
        <v>172</v>
      </c>
      <c r="L477" t="s">
        <v>31</v>
      </c>
      <c r="M477" t="s">
        <v>1433</v>
      </c>
      <c r="N477" t="s">
        <v>1433</v>
      </c>
      <c r="O477">
        <v>22059239</v>
      </c>
      <c r="P477" t="s">
        <v>1434</v>
      </c>
      <c r="Q477" t="s">
        <v>22</v>
      </c>
      <c r="R477" t="s">
        <v>1374</v>
      </c>
    </row>
    <row r="478" spans="1:18" x14ac:dyDescent="0.25">
      <c r="A478" t="s">
        <v>1421</v>
      </c>
      <c r="B478" t="s">
        <v>1369</v>
      </c>
      <c r="C478" t="s">
        <v>1370</v>
      </c>
      <c r="D478">
        <v>1537</v>
      </c>
      <c r="E478" t="s">
        <v>1371</v>
      </c>
      <c r="F478">
        <v>0</v>
      </c>
      <c r="G478" t="s">
        <v>22</v>
      </c>
      <c r="H478" t="s">
        <v>23</v>
      </c>
      <c r="I478" t="s">
        <v>24</v>
      </c>
      <c r="J478" s="1">
        <v>39342</v>
      </c>
      <c r="K478" t="s">
        <v>373</v>
      </c>
      <c r="L478" t="s">
        <v>31</v>
      </c>
      <c r="M478" t="s">
        <v>1385</v>
      </c>
      <c r="N478" t="s">
        <v>1385</v>
      </c>
      <c r="O478">
        <v>1268960</v>
      </c>
      <c r="P478" t="s">
        <v>1435</v>
      </c>
      <c r="Q478" t="s">
        <v>22</v>
      </c>
      <c r="R478" t="s">
        <v>1374</v>
      </c>
    </row>
    <row r="479" spans="1:18" x14ac:dyDescent="0.25">
      <c r="A479" t="s">
        <v>1433</v>
      </c>
      <c r="B479" t="s">
        <v>1369</v>
      </c>
      <c r="C479" t="s">
        <v>1370</v>
      </c>
      <c r="D479">
        <v>1537</v>
      </c>
      <c r="E479" t="s">
        <v>1371</v>
      </c>
      <c r="F479">
        <v>0</v>
      </c>
      <c r="G479" t="s">
        <v>22</v>
      </c>
      <c r="H479" t="s">
        <v>23</v>
      </c>
      <c r="I479" t="s">
        <v>24</v>
      </c>
      <c r="J479" s="1">
        <v>40197</v>
      </c>
      <c r="K479" t="s">
        <v>457</v>
      </c>
      <c r="L479" t="s">
        <v>31</v>
      </c>
      <c r="M479" t="s">
        <v>1391</v>
      </c>
      <c r="N479" t="s">
        <v>1391</v>
      </c>
      <c r="O479">
        <v>22050631</v>
      </c>
      <c r="P479" t="s">
        <v>1436</v>
      </c>
      <c r="Q479" t="s">
        <v>22</v>
      </c>
      <c r="R479" t="s">
        <v>1374</v>
      </c>
    </row>
    <row r="480" spans="1:18" x14ac:dyDescent="0.25">
      <c r="A480" t="s">
        <v>1437</v>
      </c>
      <c r="B480" t="s">
        <v>1369</v>
      </c>
      <c r="C480" t="s">
        <v>1370</v>
      </c>
      <c r="D480">
        <v>1537</v>
      </c>
      <c r="E480" t="s">
        <v>1371</v>
      </c>
      <c r="F480">
        <v>99025</v>
      </c>
      <c r="G480" t="s">
        <v>582</v>
      </c>
      <c r="H480" t="s">
        <v>23</v>
      </c>
      <c r="I480" t="s">
        <v>24</v>
      </c>
      <c r="J480" s="1">
        <v>42331</v>
      </c>
      <c r="K480" t="s">
        <v>120</v>
      </c>
      <c r="L480" t="s">
        <v>31</v>
      </c>
      <c r="M480" t="s">
        <v>1376</v>
      </c>
      <c r="N480" t="s">
        <v>1376</v>
      </c>
      <c r="O480">
        <v>22068868</v>
      </c>
      <c r="P480" t="s">
        <v>1438</v>
      </c>
      <c r="Q480" t="s">
        <v>22</v>
      </c>
      <c r="R480" t="s">
        <v>1378</v>
      </c>
    </row>
    <row r="481" spans="1:18" x14ac:dyDescent="0.25">
      <c r="A481" t="s">
        <v>1439</v>
      </c>
      <c r="B481" t="s">
        <v>1369</v>
      </c>
      <c r="C481" t="s">
        <v>1370</v>
      </c>
      <c r="D481">
        <v>1537</v>
      </c>
      <c r="E481" t="s">
        <v>1371</v>
      </c>
      <c r="F481">
        <v>99025</v>
      </c>
      <c r="G481" t="s">
        <v>1412</v>
      </c>
      <c r="H481" t="s">
        <v>23</v>
      </c>
      <c r="I481" t="s">
        <v>24</v>
      </c>
      <c r="J481" s="1">
        <v>42485</v>
      </c>
      <c r="K481" t="s">
        <v>172</v>
      </c>
      <c r="L481" t="s">
        <v>31</v>
      </c>
      <c r="M481" t="s">
        <v>1390</v>
      </c>
      <c r="N481" t="s">
        <v>1390</v>
      </c>
      <c r="O481">
        <v>22070513</v>
      </c>
      <c r="P481" t="s">
        <v>1440</v>
      </c>
      <c r="Q481" t="s">
        <v>22</v>
      </c>
      <c r="R481" t="s">
        <v>1378</v>
      </c>
    </row>
    <row r="482" spans="1:18" x14ac:dyDescent="0.25">
      <c r="A482" t="s">
        <v>1441</v>
      </c>
      <c r="B482" t="s">
        <v>1369</v>
      </c>
      <c r="C482" t="s">
        <v>1370</v>
      </c>
      <c r="D482">
        <v>1537</v>
      </c>
      <c r="E482" t="s">
        <v>1371</v>
      </c>
      <c r="F482">
        <v>0</v>
      </c>
      <c r="G482" t="s">
        <v>22</v>
      </c>
      <c r="H482" t="s">
        <v>23</v>
      </c>
      <c r="I482" t="s">
        <v>24</v>
      </c>
      <c r="J482" s="1">
        <v>41281</v>
      </c>
      <c r="K482" t="s">
        <v>583</v>
      </c>
      <c r="L482" t="s">
        <v>31</v>
      </c>
      <c r="M482" t="s">
        <v>1421</v>
      </c>
      <c r="N482" t="s">
        <v>1391</v>
      </c>
      <c r="O482">
        <v>22058253</v>
      </c>
      <c r="P482" t="s">
        <v>1442</v>
      </c>
      <c r="Q482" t="s">
        <v>22</v>
      </c>
      <c r="R482" t="s">
        <v>1374</v>
      </c>
    </row>
    <row r="483" spans="1:18" x14ac:dyDescent="0.25">
      <c r="A483" t="s">
        <v>1443</v>
      </c>
      <c r="B483" t="s">
        <v>1369</v>
      </c>
      <c r="C483" t="s">
        <v>1370</v>
      </c>
      <c r="D483">
        <v>1537</v>
      </c>
      <c r="E483" t="s">
        <v>1371</v>
      </c>
      <c r="F483">
        <v>0</v>
      </c>
      <c r="G483" t="s">
        <v>22</v>
      </c>
      <c r="H483" t="s">
        <v>23</v>
      </c>
      <c r="I483" t="s">
        <v>24</v>
      </c>
      <c r="J483" s="1">
        <v>41036</v>
      </c>
      <c r="K483" t="s">
        <v>51</v>
      </c>
      <c r="L483" t="s">
        <v>31</v>
      </c>
      <c r="M483" t="s">
        <v>1404</v>
      </c>
      <c r="N483" t="s">
        <v>1404</v>
      </c>
      <c r="O483">
        <v>22056008</v>
      </c>
      <c r="P483" t="s">
        <v>1444</v>
      </c>
      <c r="Q483" t="s">
        <v>22</v>
      </c>
      <c r="R483" t="s">
        <v>1374</v>
      </c>
    </row>
    <row r="484" spans="1:18" x14ac:dyDescent="0.25">
      <c r="A484" t="s">
        <v>1445</v>
      </c>
      <c r="B484" t="s">
        <v>1369</v>
      </c>
      <c r="C484" t="s">
        <v>1370</v>
      </c>
      <c r="D484">
        <v>1537</v>
      </c>
      <c r="E484" t="s">
        <v>1371</v>
      </c>
      <c r="F484">
        <v>0</v>
      </c>
      <c r="G484" t="s">
        <v>22</v>
      </c>
      <c r="H484" t="s">
        <v>23</v>
      </c>
      <c r="I484" t="s">
        <v>24</v>
      </c>
      <c r="J484" s="1">
        <v>39293</v>
      </c>
      <c r="K484" t="s">
        <v>43</v>
      </c>
      <c r="L484" t="s">
        <v>31</v>
      </c>
      <c r="M484" t="s">
        <v>1430</v>
      </c>
      <c r="N484" t="s">
        <v>1430</v>
      </c>
      <c r="O484">
        <v>16506839</v>
      </c>
      <c r="P484" t="s">
        <v>1446</v>
      </c>
      <c r="Q484" t="s">
        <v>22</v>
      </c>
      <c r="R484" t="s">
        <v>1374</v>
      </c>
    </row>
    <row r="485" spans="1:18" x14ac:dyDescent="0.25">
      <c r="A485" t="s">
        <v>1447</v>
      </c>
      <c r="B485" t="s">
        <v>1369</v>
      </c>
      <c r="C485" t="s">
        <v>1370</v>
      </c>
      <c r="D485">
        <v>1537</v>
      </c>
      <c r="E485" t="s">
        <v>1371</v>
      </c>
      <c r="F485">
        <v>0</v>
      </c>
      <c r="G485" t="s">
        <v>22</v>
      </c>
      <c r="H485" t="s">
        <v>23</v>
      </c>
      <c r="I485" t="s">
        <v>24</v>
      </c>
      <c r="J485" s="1">
        <v>40448</v>
      </c>
      <c r="K485" t="s">
        <v>51</v>
      </c>
      <c r="L485" t="s">
        <v>31</v>
      </c>
      <c r="M485" t="s">
        <v>1421</v>
      </c>
      <c r="N485" t="s">
        <v>1421</v>
      </c>
      <c r="O485">
        <v>22052109</v>
      </c>
      <c r="P485" t="s">
        <v>1448</v>
      </c>
      <c r="Q485" t="s">
        <v>22</v>
      </c>
      <c r="R485" t="s">
        <v>1374</v>
      </c>
    </row>
    <row r="486" spans="1:18" x14ac:dyDescent="0.25">
      <c r="A486" t="s">
        <v>1449</v>
      </c>
      <c r="B486" t="s">
        <v>1369</v>
      </c>
      <c r="C486" t="s">
        <v>1370</v>
      </c>
      <c r="D486">
        <v>1537</v>
      </c>
      <c r="E486" t="s">
        <v>1371</v>
      </c>
      <c r="F486">
        <v>99025</v>
      </c>
      <c r="G486" t="s">
        <v>1394</v>
      </c>
      <c r="H486" t="s">
        <v>23</v>
      </c>
      <c r="I486" t="s">
        <v>24</v>
      </c>
      <c r="J486" s="1">
        <v>42625</v>
      </c>
      <c r="K486" t="s">
        <v>769</v>
      </c>
      <c r="L486" t="s">
        <v>31</v>
      </c>
      <c r="M486" t="s">
        <v>1418</v>
      </c>
      <c r="N486" t="s">
        <v>1418</v>
      </c>
      <c r="O486">
        <v>22072305</v>
      </c>
      <c r="P486" t="s">
        <v>1450</v>
      </c>
      <c r="Q486" t="s">
        <v>22</v>
      </c>
      <c r="R486" t="s">
        <v>1378</v>
      </c>
    </row>
    <row r="487" spans="1:18" x14ac:dyDescent="0.25">
      <c r="A487" t="s">
        <v>1451</v>
      </c>
      <c r="B487" t="s">
        <v>1369</v>
      </c>
      <c r="C487" t="s">
        <v>1370</v>
      </c>
      <c r="D487">
        <v>1537</v>
      </c>
      <c r="E487" t="s">
        <v>1371</v>
      </c>
      <c r="F487">
        <v>99025</v>
      </c>
      <c r="G487" t="s">
        <v>1452</v>
      </c>
      <c r="H487" t="s">
        <v>23</v>
      </c>
      <c r="I487" t="s">
        <v>24</v>
      </c>
      <c r="J487" s="1">
        <v>42681</v>
      </c>
      <c r="K487" t="s">
        <v>43</v>
      </c>
      <c r="L487" t="s">
        <v>31</v>
      </c>
      <c r="M487" t="s">
        <v>1402</v>
      </c>
      <c r="N487" t="s">
        <v>1402</v>
      </c>
      <c r="O487">
        <v>22072944</v>
      </c>
      <c r="P487" t="s">
        <v>1453</v>
      </c>
      <c r="Q487" t="s">
        <v>22</v>
      </c>
      <c r="R487" t="s">
        <v>1378</v>
      </c>
    </row>
    <row r="488" spans="1:18" x14ac:dyDescent="0.25">
      <c r="A488" t="s">
        <v>1454</v>
      </c>
      <c r="B488" t="s">
        <v>1369</v>
      </c>
      <c r="C488" t="s">
        <v>1370</v>
      </c>
      <c r="D488">
        <v>1537</v>
      </c>
      <c r="E488" t="s">
        <v>1371</v>
      </c>
      <c r="F488">
        <v>0</v>
      </c>
      <c r="G488" t="s">
        <v>22</v>
      </c>
      <c r="H488" t="s">
        <v>23</v>
      </c>
      <c r="I488" t="s">
        <v>24</v>
      </c>
      <c r="J488" s="1">
        <v>40232</v>
      </c>
      <c r="K488" t="s">
        <v>195</v>
      </c>
      <c r="L488" t="s">
        <v>31</v>
      </c>
      <c r="M488" t="s">
        <v>26</v>
      </c>
      <c r="N488" t="s">
        <v>26</v>
      </c>
      <c r="O488">
        <v>925729</v>
      </c>
      <c r="P488" t="s">
        <v>1455</v>
      </c>
      <c r="Q488" t="s">
        <v>22</v>
      </c>
      <c r="R488" t="s">
        <v>1374</v>
      </c>
    </row>
    <row r="489" spans="1:18" x14ac:dyDescent="0.25">
      <c r="A489" t="s">
        <v>1456</v>
      </c>
      <c r="B489" t="s">
        <v>1369</v>
      </c>
      <c r="C489" t="s">
        <v>1370</v>
      </c>
      <c r="D489">
        <v>1537</v>
      </c>
      <c r="E489" t="s">
        <v>1371</v>
      </c>
      <c r="F489">
        <v>99025</v>
      </c>
      <c r="G489" t="s">
        <v>1457</v>
      </c>
      <c r="H489" t="s">
        <v>23</v>
      </c>
      <c r="I489" t="s">
        <v>24</v>
      </c>
      <c r="J489" s="1">
        <v>41786</v>
      </c>
      <c r="K489" t="s">
        <v>172</v>
      </c>
      <c r="L489" t="s">
        <v>31</v>
      </c>
      <c r="M489" t="s">
        <v>1433</v>
      </c>
      <c r="N489" t="s">
        <v>1433</v>
      </c>
      <c r="O489">
        <v>22062832</v>
      </c>
      <c r="P489" t="s">
        <v>1458</v>
      </c>
      <c r="Q489" t="s">
        <v>22</v>
      </c>
      <c r="R489" t="s">
        <v>1378</v>
      </c>
    </row>
    <row r="490" spans="1:18" x14ac:dyDescent="0.25">
      <c r="A490" t="s">
        <v>1385</v>
      </c>
      <c r="B490" t="s">
        <v>1369</v>
      </c>
      <c r="C490" t="s">
        <v>1370</v>
      </c>
      <c r="D490">
        <v>1537</v>
      </c>
      <c r="E490" t="s">
        <v>1371</v>
      </c>
      <c r="F490">
        <v>0</v>
      </c>
      <c r="G490" t="s">
        <v>22</v>
      </c>
      <c r="H490" t="s">
        <v>23</v>
      </c>
      <c r="I490" t="s">
        <v>24</v>
      </c>
      <c r="J490" s="1">
        <v>33786</v>
      </c>
      <c r="K490" t="s">
        <v>25</v>
      </c>
      <c r="L490" t="s">
        <v>24</v>
      </c>
      <c r="M490" t="s">
        <v>26</v>
      </c>
      <c r="N490" t="s">
        <v>26</v>
      </c>
      <c r="O490">
        <v>6808044</v>
      </c>
      <c r="P490" t="s">
        <v>1459</v>
      </c>
      <c r="Q490" t="s">
        <v>22</v>
      </c>
      <c r="R490" t="s">
        <v>1374</v>
      </c>
    </row>
    <row r="491" spans="1:18" x14ac:dyDescent="0.25">
      <c r="A491" t="s">
        <v>1460</v>
      </c>
      <c r="B491" t="s">
        <v>1369</v>
      </c>
      <c r="C491" t="s">
        <v>1370</v>
      </c>
      <c r="D491">
        <v>1537</v>
      </c>
      <c r="E491" t="s">
        <v>1371</v>
      </c>
      <c r="F491">
        <v>99025</v>
      </c>
      <c r="G491" t="s">
        <v>1461</v>
      </c>
      <c r="H491" t="s">
        <v>23</v>
      </c>
      <c r="I491" t="s">
        <v>24</v>
      </c>
      <c r="J491" s="1">
        <v>42429</v>
      </c>
      <c r="K491" t="s">
        <v>172</v>
      </c>
      <c r="L491" t="s">
        <v>31</v>
      </c>
      <c r="M491" t="s">
        <v>1390</v>
      </c>
      <c r="N491" t="s">
        <v>1390</v>
      </c>
      <c r="O491">
        <v>22069818</v>
      </c>
      <c r="P491" t="s">
        <v>1462</v>
      </c>
      <c r="Q491" t="s">
        <v>22</v>
      </c>
      <c r="R491" t="s">
        <v>1378</v>
      </c>
    </row>
    <row r="492" spans="1:18" x14ac:dyDescent="0.25">
      <c r="A492" t="s">
        <v>1463</v>
      </c>
      <c r="B492" t="s">
        <v>1369</v>
      </c>
      <c r="C492" t="s">
        <v>1370</v>
      </c>
      <c r="D492">
        <v>1537</v>
      </c>
      <c r="E492" t="s">
        <v>1371</v>
      </c>
      <c r="F492">
        <v>99025</v>
      </c>
      <c r="G492" t="s">
        <v>1394</v>
      </c>
      <c r="H492" t="s">
        <v>23</v>
      </c>
      <c r="I492" t="s">
        <v>24</v>
      </c>
      <c r="J492" s="1">
        <v>42387</v>
      </c>
      <c r="K492" t="s">
        <v>147</v>
      </c>
      <c r="L492" t="s">
        <v>31</v>
      </c>
      <c r="M492" t="s">
        <v>1395</v>
      </c>
      <c r="N492" t="s">
        <v>1395</v>
      </c>
      <c r="O492">
        <v>22069333</v>
      </c>
      <c r="P492" t="s">
        <v>1464</v>
      </c>
      <c r="Q492" t="s">
        <v>22</v>
      </c>
      <c r="R492" t="s">
        <v>1378</v>
      </c>
    </row>
    <row r="493" spans="1:18" x14ac:dyDescent="0.25">
      <c r="A493" t="s">
        <v>1395</v>
      </c>
      <c r="B493" t="s">
        <v>1369</v>
      </c>
      <c r="C493" t="s">
        <v>1370</v>
      </c>
      <c r="D493">
        <v>1537</v>
      </c>
      <c r="E493" t="s">
        <v>1371</v>
      </c>
      <c r="F493">
        <v>0</v>
      </c>
      <c r="G493" t="s">
        <v>22</v>
      </c>
      <c r="H493" t="s">
        <v>23</v>
      </c>
      <c r="I493" t="s">
        <v>24</v>
      </c>
      <c r="J493" s="1">
        <v>33945</v>
      </c>
      <c r="K493" t="s">
        <v>1465</v>
      </c>
      <c r="L493" t="s">
        <v>24</v>
      </c>
      <c r="M493" t="s">
        <v>1385</v>
      </c>
      <c r="N493" t="s">
        <v>1385</v>
      </c>
      <c r="O493">
        <v>7108044</v>
      </c>
      <c r="P493" t="s">
        <v>1466</v>
      </c>
      <c r="Q493" t="s">
        <v>22</v>
      </c>
      <c r="R493" t="s">
        <v>1374</v>
      </c>
    </row>
    <row r="494" spans="1:18" x14ac:dyDescent="0.25">
      <c r="A494" t="s">
        <v>1467</v>
      </c>
      <c r="B494" t="s">
        <v>1369</v>
      </c>
      <c r="C494" t="s">
        <v>1370</v>
      </c>
      <c r="D494">
        <v>1537</v>
      </c>
      <c r="E494" t="s">
        <v>1371</v>
      </c>
      <c r="F494">
        <v>0</v>
      </c>
      <c r="G494" t="s">
        <v>22</v>
      </c>
      <c r="H494" t="s">
        <v>23</v>
      </c>
      <c r="I494" t="s">
        <v>24</v>
      </c>
      <c r="J494" s="1">
        <v>38943</v>
      </c>
      <c r="K494" t="s">
        <v>147</v>
      </c>
      <c r="L494" t="s">
        <v>31</v>
      </c>
      <c r="M494" t="s">
        <v>1468</v>
      </c>
      <c r="N494" t="s">
        <v>1468</v>
      </c>
      <c r="O494">
        <v>14906839</v>
      </c>
      <c r="P494" t="s">
        <v>1469</v>
      </c>
      <c r="Q494" t="s">
        <v>22</v>
      </c>
      <c r="R494" t="s">
        <v>1374</v>
      </c>
    </row>
    <row r="495" spans="1:18" x14ac:dyDescent="0.25">
      <c r="A495" t="s">
        <v>1470</v>
      </c>
      <c r="B495" t="s">
        <v>1369</v>
      </c>
      <c r="C495" t="s">
        <v>1370</v>
      </c>
      <c r="D495">
        <v>1537</v>
      </c>
      <c r="E495" t="s">
        <v>1371</v>
      </c>
      <c r="F495">
        <v>99025</v>
      </c>
      <c r="G495" t="s">
        <v>1394</v>
      </c>
      <c r="H495" t="s">
        <v>23</v>
      </c>
      <c r="I495" t="s">
        <v>24</v>
      </c>
      <c r="J495" s="1">
        <v>41250</v>
      </c>
      <c r="K495" t="s">
        <v>70</v>
      </c>
      <c r="L495" t="s">
        <v>31</v>
      </c>
      <c r="M495" t="s">
        <v>1418</v>
      </c>
      <c r="N495" t="s">
        <v>1418</v>
      </c>
      <c r="O495">
        <v>22057213</v>
      </c>
      <c r="P495" t="s">
        <v>1471</v>
      </c>
      <c r="Q495" t="s">
        <v>22</v>
      </c>
      <c r="R495" t="s">
        <v>1378</v>
      </c>
    </row>
    <row r="496" spans="1:18" x14ac:dyDescent="0.25">
      <c r="A496" t="s">
        <v>1376</v>
      </c>
      <c r="B496" t="s">
        <v>1369</v>
      </c>
      <c r="C496" t="s">
        <v>1370</v>
      </c>
      <c r="D496">
        <v>1537</v>
      </c>
      <c r="E496" t="s">
        <v>1371</v>
      </c>
      <c r="F496">
        <v>99025</v>
      </c>
      <c r="G496" t="s">
        <v>1472</v>
      </c>
      <c r="H496" t="s">
        <v>23</v>
      </c>
      <c r="I496" t="s">
        <v>24</v>
      </c>
      <c r="J496" s="1">
        <v>40648</v>
      </c>
      <c r="K496" t="s">
        <v>1473</v>
      </c>
      <c r="L496" t="s">
        <v>24</v>
      </c>
      <c r="M496" t="s">
        <v>1385</v>
      </c>
      <c r="N496" t="s">
        <v>1385</v>
      </c>
      <c r="O496">
        <v>22052971</v>
      </c>
      <c r="P496" t="s">
        <v>1474</v>
      </c>
      <c r="Q496" t="s">
        <v>22</v>
      </c>
      <c r="R496" t="s">
        <v>1378</v>
      </c>
    </row>
    <row r="497" spans="1:18" x14ac:dyDescent="0.25">
      <c r="A497" t="s">
        <v>1475</v>
      </c>
      <c r="B497" t="s">
        <v>1369</v>
      </c>
      <c r="C497" t="s">
        <v>1370</v>
      </c>
      <c r="D497">
        <v>1537</v>
      </c>
      <c r="E497" t="s">
        <v>1371</v>
      </c>
      <c r="F497">
        <v>0</v>
      </c>
      <c r="G497" t="s">
        <v>22</v>
      </c>
      <c r="H497" t="s">
        <v>23</v>
      </c>
      <c r="I497" t="s">
        <v>24</v>
      </c>
      <c r="J497" s="1">
        <v>32944</v>
      </c>
      <c r="K497" t="s">
        <v>1476</v>
      </c>
      <c r="L497" t="s">
        <v>31</v>
      </c>
      <c r="M497" t="s">
        <v>1385</v>
      </c>
      <c r="N497" t="s">
        <v>1385</v>
      </c>
      <c r="O497">
        <v>5603705</v>
      </c>
      <c r="P497" t="s">
        <v>1477</v>
      </c>
      <c r="Q497" t="s">
        <v>22</v>
      </c>
      <c r="R497" t="s">
        <v>1374</v>
      </c>
    </row>
    <row r="498" spans="1:18" x14ac:dyDescent="0.25">
      <c r="A498" t="s">
        <v>1430</v>
      </c>
      <c r="B498" t="s">
        <v>1369</v>
      </c>
      <c r="C498" t="s">
        <v>1370</v>
      </c>
      <c r="D498">
        <v>1537</v>
      </c>
      <c r="E498" t="s">
        <v>1371</v>
      </c>
      <c r="F498">
        <v>0</v>
      </c>
      <c r="G498" t="s">
        <v>22</v>
      </c>
      <c r="H498" t="s">
        <v>23</v>
      </c>
      <c r="I498" t="s">
        <v>24</v>
      </c>
      <c r="J498" s="1">
        <v>37879</v>
      </c>
      <c r="K498" t="s">
        <v>147</v>
      </c>
      <c r="L498" t="s">
        <v>31</v>
      </c>
      <c r="M498" t="s">
        <v>1383</v>
      </c>
      <c r="N498" t="s">
        <v>1383</v>
      </c>
      <c r="O498">
        <v>14301733</v>
      </c>
      <c r="P498" t="s">
        <v>1478</v>
      </c>
      <c r="Q498" t="s">
        <v>22</v>
      </c>
      <c r="R498" t="s">
        <v>1374</v>
      </c>
    </row>
    <row r="499" spans="1:18" x14ac:dyDescent="0.25">
      <c r="A499" t="s">
        <v>1479</v>
      </c>
      <c r="B499" t="s">
        <v>1369</v>
      </c>
      <c r="C499" t="s">
        <v>1370</v>
      </c>
      <c r="D499">
        <v>1537</v>
      </c>
      <c r="E499" t="s">
        <v>1371</v>
      </c>
      <c r="F499">
        <v>0</v>
      </c>
      <c r="G499" t="s">
        <v>22</v>
      </c>
      <c r="H499" t="s">
        <v>23</v>
      </c>
      <c r="I499" t="s">
        <v>24</v>
      </c>
      <c r="J499" s="1">
        <v>41226</v>
      </c>
      <c r="K499" t="s">
        <v>1480</v>
      </c>
      <c r="L499" t="s">
        <v>31</v>
      </c>
      <c r="M499" t="s">
        <v>1421</v>
      </c>
      <c r="N499" t="s">
        <v>1421</v>
      </c>
      <c r="O499">
        <v>17407638</v>
      </c>
      <c r="P499" t="s">
        <v>1481</v>
      </c>
      <c r="Q499" t="s">
        <v>22</v>
      </c>
      <c r="R499" t="s">
        <v>1374</v>
      </c>
    </row>
    <row r="500" spans="1:18" x14ac:dyDescent="0.25">
      <c r="A500" t="s">
        <v>1468</v>
      </c>
      <c r="B500" t="s">
        <v>1369</v>
      </c>
      <c r="C500" t="s">
        <v>1370</v>
      </c>
      <c r="D500">
        <v>1537</v>
      </c>
      <c r="E500" t="s">
        <v>1371</v>
      </c>
      <c r="F500">
        <v>0</v>
      </c>
      <c r="G500" t="s">
        <v>22</v>
      </c>
      <c r="H500" t="s">
        <v>23</v>
      </c>
      <c r="I500" t="s">
        <v>24</v>
      </c>
      <c r="J500" s="1">
        <v>35704</v>
      </c>
      <c r="K500" t="s">
        <v>1482</v>
      </c>
      <c r="L500" t="s">
        <v>24</v>
      </c>
      <c r="M500" t="s">
        <v>1385</v>
      </c>
      <c r="N500" t="s">
        <v>1385</v>
      </c>
      <c r="O500">
        <v>10109890</v>
      </c>
      <c r="P500" t="s">
        <v>1483</v>
      </c>
      <c r="Q500" t="s">
        <v>22</v>
      </c>
      <c r="R500" t="s">
        <v>1374</v>
      </c>
    </row>
    <row r="501" spans="1:18" x14ac:dyDescent="0.25">
      <c r="A501" t="s">
        <v>1484</v>
      </c>
      <c r="B501" t="s">
        <v>1369</v>
      </c>
      <c r="C501" t="s">
        <v>1370</v>
      </c>
      <c r="D501">
        <v>1537</v>
      </c>
      <c r="E501" t="s">
        <v>1371</v>
      </c>
      <c r="F501">
        <v>0</v>
      </c>
      <c r="G501" t="s">
        <v>22</v>
      </c>
      <c r="H501" t="s">
        <v>23</v>
      </c>
      <c r="I501" t="s">
        <v>24</v>
      </c>
      <c r="J501" s="1">
        <v>41743</v>
      </c>
      <c r="K501" t="s">
        <v>147</v>
      </c>
      <c r="L501" t="s">
        <v>31</v>
      </c>
      <c r="M501" t="s">
        <v>1385</v>
      </c>
      <c r="N501" t="s">
        <v>1385</v>
      </c>
      <c r="O501">
        <v>1842519</v>
      </c>
      <c r="P501" t="s">
        <v>1485</v>
      </c>
      <c r="Q501" t="s">
        <v>22</v>
      </c>
      <c r="R501" t="s">
        <v>1374</v>
      </c>
    </row>
    <row r="502" spans="1:18" x14ac:dyDescent="0.25">
      <c r="A502" t="s">
        <v>1486</v>
      </c>
      <c r="B502" t="s">
        <v>1369</v>
      </c>
      <c r="C502" t="s">
        <v>1370</v>
      </c>
      <c r="D502">
        <v>1537</v>
      </c>
      <c r="E502" t="s">
        <v>1371</v>
      </c>
      <c r="F502">
        <v>99025</v>
      </c>
      <c r="G502" t="s">
        <v>582</v>
      </c>
      <c r="H502" t="s">
        <v>23</v>
      </c>
      <c r="I502" t="s">
        <v>24</v>
      </c>
      <c r="J502" s="1">
        <v>42338</v>
      </c>
      <c r="K502" t="s">
        <v>172</v>
      </c>
      <c r="L502" t="s">
        <v>31</v>
      </c>
      <c r="M502" t="s">
        <v>1433</v>
      </c>
      <c r="N502" t="s">
        <v>1433</v>
      </c>
      <c r="O502">
        <v>22068889</v>
      </c>
      <c r="P502" t="s">
        <v>1487</v>
      </c>
      <c r="Q502" t="s">
        <v>22</v>
      </c>
      <c r="R502" t="s">
        <v>1378</v>
      </c>
    </row>
    <row r="503" spans="1:18" x14ac:dyDescent="0.25">
      <c r="A503" t="s">
        <v>1488</v>
      </c>
      <c r="B503" t="s">
        <v>1369</v>
      </c>
      <c r="C503" t="s">
        <v>1370</v>
      </c>
      <c r="D503">
        <v>1537</v>
      </c>
      <c r="E503" t="s">
        <v>1371</v>
      </c>
      <c r="F503">
        <v>0</v>
      </c>
      <c r="G503" t="s">
        <v>22</v>
      </c>
      <c r="H503" t="s">
        <v>23</v>
      </c>
      <c r="I503" t="s">
        <v>24</v>
      </c>
      <c r="J503" s="1">
        <v>35767</v>
      </c>
      <c r="K503" t="s">
        <v>172</v>
      </c>
      <c r="L503" t="s">
        <v>31</v>
      </c>
      <c r="M503" t="s">
        <v>1390</v>
      </c>
      <c r="N503" t="s">
        <v>1390</v>
      </c>
      <c r="O503">
        <v>10406201</v>
      </c>
      <c r="P503" t="s">
        <v>1489</v>
      </c>
      <c r="Q503" t="s">
        <v>22</v>
      </c>
      <c r="R503" t="s">
        <v>1374</v>
      </c>
    </row>
    <row r="504" spans="1:18" x14ac:dyDescent="0.25">
      <c r="A504" t="s">
        <v>1490</v>
      </c>
      <c r="B504" t="s">
        <v>1369</v>
      </c>
      <c r="C504" t="s">
        <v>1370</v>
      </c>
      <c r="D504">
        <v>1537</v>
      </c>
      <c r="E504" t="s">
        <v>1371</v>
      </c>
      <c r="F504">
        <v>99025</v>
      </c>
      <c r="G504">
        <v>4341</v>
      </c>
      <c r="H504" t="s">
        <v>23</v>
      </c>
      <c r="I504" t="s">
        <v>24</v>
      </c>
      <c r="J504" s="1">
        <v>41470</v>
      </c>
      <c r="K504" t="s">
        <v>43</v>
      </c>
      <c r="L504" t="s">
        <v>31</v>
      </c>
      <c r="M504" t="s">
        <v>1430</v>
      </c>
      <c r="N504" t="s">
        <v>1430</v>
      </c>
      <c r="O504">
        <v>22056627</v>
      </c>
      <c r="P504" t="s">
        <v>1491</v>
      </c>
      <c r="Q504" t="s">
        <v>22</v>
      </c>
      <c r="R504" t="s">
        <v>1378</v>
      </c>
    </row>
    <row r="505" spans="1:18" x14ac:dyDescent="0.25">
      <c r="A505" t="s">
        <v>1492</v>
      </c>
      <c r="B505" t="s">
        <v>1369</v>
      </c>
      <c r="C505" t="s">
        <v>1370</v>
      </c>
      <c r="D505">
        <v>1537</v>
      </c>
      <c r="E505" t="s">
        <v>1371</v>
      </c>
      <c r="F505">
        <v>0</v>
      </c>
      <c r="G505" t="s">
        <v>22</v>
      </c>
      <c r="H505" t="s">
        <v>23</v>
      </c>
      <c r="I505" t="s">
        <v>24</v>
      </c>
      <c r="J505" s="1">
        <v>41141</v>
      </c>
      <c r="K505" t="s">
        <v>70</v>
      </c>
      <c r="L505" t="s">
        <v>31</v>
      </c>
      <c r="M505" t="s">
        <v>1418</v>
      </c>
      <c r="N505" t="s">
        <v>1418</v>
      </c>
      <c r="O505">
        <v>22057431</v>
      </c>
      <c r="P505" t="s">
        <v>1493</v>
      </c>
      <c r="Q505" t="s">
        <v>22</v>
      </c>
      <c r="R505" t="s">
        <v>1374</v>
      </c>
    </row>
    <row r="506" spans="1:18" x14ac:dyDescent="0.25">
      <c r="A506" t="s">
        <v>1494</v>
      </c>
      <c r="B506" t="s">
        <v>1369</v>
      </c>
      <c r="C506" t="s">
        <v>1370</v>
      </c>
      <c r="D506">
        <v>1537</v>
      </c>
      <c r="E506" t="s">
        <v>1371</v>
      </c>
      <c r="F506">
        <v>0</v>
      </c>
      <c r="G506" t="s">
        <v>22</v>
      </c>
      <c r="H506" t="s">
        <v>23</v>
      </c>
      <c r="I506" t="s">
        <v>24</v>
      </c>
      <c r="J506" s="1">
        <v>40847</v>
      </c>
      <c r="K506" t="s">
        <v>1495</v>
      </c>
      <c r="L506" t="s">
        <v>31</v>
      </c>
      <c r="M506" t="s">
        <v>1391</v>
      </c>
      <c r="N506" t="s">
        <v>1391</v>
      </c>
      <c r="O506">
        <v>22052465</v>
      </c>
      <c r="P506" t="s">
        <v>1496</v>
      </c>
      <c r="Q506" t="s">
        <v>22</v>
      </c>
      <c r="R506" t="s">
        <v>1374</v>
      </c>
    </row>
    <row r="507" spans="1:18" x14ac:dyDescent="0.25">
      <c r="A507" t="s">
        <v>1497</v>
      </c>
      <c r="B507" t="s">
        <v>1369</v>
      </c>
      <c r="C507" t="s">
        <v>1370</v>
      </c>
      <c r="D507">
        <v>1537</v>
      </c>
      <c r="E507" t="s">
        <v>1371</v>
      </c>
      <c r="F507">
        <v>0</v>
      </c>
      <c r="G507" t="s">
        <v>22</v>
      </c>
      <c r="H507" t="s">
        <v>23</v>
      </c>
      <c r="I507" t="s">
        <v>24</v>
      </c>
      <c r="J507" s="1">
        <v>39909</v>
      </c>
      <c r="K507" t="s">
        <v>70</v>
      </c>
      <c r="L507" t="s">
        <v>31</v>
      </c>
      <c r="M507" t="s">
        <v>1418</v>
      </c>
      <c r="N507" t="s">
        <v>1418</v>
      </c>
      <c r="O507">
        <v>17600604</v>
      </c>
      <c r="P507" t="s">
        <v>1498</v>
      </c>
      <c r="Q507" t="s">
        <v>22</v>
      </c>
      <c r="R507" t="s">
        <v>1374</v>
      </c>
    </row>
    <row r="508" spans="1:18" x14ac:dyDescent="0.25">
      <c r="A508" t="s">
        <v>1499</v>
      </c>
      <c r="B508" t="s">
        <v>1369</v>
      </c>
      <c r="C508" t="s">
        <v>1370</v>
      </c>
      <c r="D508">
        <v>1537</v>
      </c>
      <c r="E508" t="s">
        <v>1371</v>
      </c>
      <c r="F508">
        <v>99025</v>
      </c>
      <c r="G508" t="s">
        <v>1412</v>
      </c>
      <c r="H508" t="s">
        <v>23</v>
      </c>
      <c r="I508" t="s">
        <v>24</v>
      </c>
      <c r="J508" s="1">
        <v>41869</v>
      </c>
      <c r="K508" t="s">
        <v>1417</v>
      </c>
      <c r="L508" t="s">
        <v>31</v>
      </c>
      <c r="M508" t="s">
        <v>1372</v>
      </c>
      <c r="N508" t="s">
        <v>1372</v>
      </c>
      <c r="O508">
        <v>22063834</v>
      </c>
      <c r="P508" t="s">
        <v>1500</v>
      </c>
      <c r="Q508" t="s">
        <v>22</v>
      </c>
      <c r="R508" t="s">
        <v>1378</v>
      </c>
    </row>
    <row r="509" spans="1:18" x14ac:dyDescent="0.25">
      <c r="A509" t="s">
        <v>1501</v>
      </c>
      <c r="B509" t="s">
        <v>1369</v>
      </c>
      <c r="C509" t="s">
        <v>1370</v>
      </c>
      <c r="D509">
        <v>1537</v>
      </c>
      <c r="E509" t="s">
        <v>1371</v>
      </c>
      <c r="F509">
        <v>0</v>
      </c>
      <c r="G509" t="s">
        <v>22</v>
      </c>
      <c r="H509" t="s">
        <v>23</v>
      </c>
      <c r="I509" t="s">
        <v>24</v>
      </c>
      <c r="J509" s="1">
        <v>36717</v>
      </c>
      <c r="K509" t="s">
        <v>457</v>
      </c>
      <c r="L509" t="s">
        <v>31</v>
      </c>
      <c r="M509" t="s">
        <v>1391</v>
      </c>
      <c r="N509" t="s">
        <v>1391</v>
      </c>
      <c r="O509">
        <v>12103944</v>
      </c>
      <c r="P509" t="s">
        <v>1502</v>
      </c>
      <c r="Q509" t="s">
        <v>22</v>
      </c>
      <c r="R509" t="s">
        <v>1374</v>
      </c>
    </row>
    <row r="510" spans="1:18" x14ac:dyDescent="0.25">
      <c r="A510" t="s">
        <v>1503</v>
      </c>
      <c r="B510" t="s">
        <v>1369</v>
      </c>
      <c r="C510" t="s">
        <v>1370</v>
      </c>
      <c r="D510">
        <v>1537</v>
      </c>
      <c r="E510" t="s">
        <v>1371</v>
      </c>
      <c r="F510">
        <v>99025</v>
      </c>
      <c r="G510" t="s">
        <v>1504</v>
      </c>
      <c r="H510" t="s">
        <v>23</v>
      </c>
      <c r="I510" t="s">
        <v>24</v>
      </c>
      <c r="J510" s="1">
        <v>41904</v>
      </c>
      <c r="K510" t="s">
        <v>51</v>
      </c>
      <c r="L510" t="s">
        <v>31</v>
      </c>
      <c r="M510" t="s">
        <v>1404</v>
      </c>
      <c r="N510" t="s">
        <v>1404</v>
      </c>
      <c r="O510">
        <v>22064286</v>
      </c>
      <c r="P510" t="s">
        <v>1505</v>
      </c>
      <c r="Q510" t="s">
        <v>22</v>
      </c>
      <c r="R510" t="s">
        <v>1378</v>
      </c>
    </row>
    <row r="511" spans="1:18" x14ac:dyDescent="0.25">
      <c r="A511" t="s">
        <v>1506</v>
      </c>
      <c r="B511" t="s">
        <v>1369</v>
      </c>
      <c r="C511" t="s">
        <v>1370</v>
      </c>
      <c r="D511">
        <v>1537</v>
      </c>
      <c r="E511" t="s">
        <v>1371</v>
      </c>
      <c r="F511">
        <v>99025</v>
      </c>
      <c r="G511" t="s">
        <v>582</v>
      </c>
      <c r="H511" t="s">
        <v>23</v>
      </c>
      <c r="I511" t="s">
        <v>24</v>
      </c>
      <c r="J511" s="1">
        <v>41652</v>
      </c>
      <c r="K511" t="s">
        <v>1507</v>
      </c>
      <c r="L511" t="s">
        <v>31</v>
      </c>
      <c r="M511" t="s">
        <v>1385</v>
      </c>
      <c r="N511" t="s">
        <v>1385</v>
      </c>
      <c r="O511">
        <v>22061595</v>
      </c>
      <c r="P511" t="s">
        <v>1508</v>
      </c>
      <c r="Q511" t="s">
        <v>22</v>
      </c>
      <c r="R511" t="s">
        <v>1378</v>
      </c>
    </row>
    <row r="512" spans="1:18" x14ac:dyDescent="0.25">
      <c r="A512" t="s">
        <v>1509</v>
      </c>
      <c r="B512" t="s">
        <v>1369</v>
      </c>
      <c r="C512" t="s">
        <v>1370</v>
      </c>
      <c r="D512">
        <v>1537</v>
      </c>
      <c r="E512" t="s">
        <v>1371</v>
      </c>
      <c r="F512">
        <v>99025</v>
      </c>
      <c r="G512" t="s">
        <v>582</v>
      </c>
      <c r="H512" t="s">
        <v>23</v>
      </c>
      <c r="I512" t="s">
        <v>24</v>
      </c>
      <c r="J512" s="1">
        <v>41687</v>
      </c>
      <c r="K512" t="s">
        <v>172</v>
      </c>
      <c r="L512" t="s">
        <v>31</v>
      </c>
      <c r="M512" t="s">
        <v>1433</v>
      </c>
      <c r="N512" t="s">
        <v>1433</v>
      </c>
      <c r="O512">
        <v>22061954</v>
      </c>
      <c r="P512" t="s">
        <v>1510</v>
      </c>
      <c r="Q512" t="s">
        <v>22</v>
      </c>
      <c r="R512" t="s">
        <v>1378</v>
      </c>
    </row>
    <row r="513" spans="1:18" x14ac:dyDescent="0.25">
      <c r="A513" t="s">
        <v>1511</v>
      </c>
      <c r="B513" t="s">
        <v>1369</v>
      </c>
      <c r="C513" t="s">
        <v>1370</v>
      </c>
      <c r="D513">
        <v>1537</v>
      </c>
      <c r="E513" t="s">
        <v>1371</v>
      </c>
      <c r="F513">
        <v>99025</v>
      </c>
      <c r="G513" t="s">
        <v>582</v>
      </c>
      <c r="H513" t="s">
        <v>23</v>
      </c>
      <c r="I513" t="s">
        <v>24</v>
      </c>
      <c r="J513" s="1">
        <v>42556</v>
      </c>
      <c r="K513" t="s">
        <v>1048</v>
      </c>
      <c r="L513" t="s">
        <v>31</v>
      </c>
      <c r="M513" t="s">
        <v>1404</v>
      </c>
      <c r="N513" t="s">
        <v>1404</v>
      </c>
      <c r="O513">
        <v>23133824</v>
      </c>
      <c r="P513" t="s">
        <v>1512</v>
      </c>
      <c r="Q513" t="s">
        <v>22</v>
      </c>
      <c r="R513" t="s">
        <v>1378</v>
      </c>
    </row>
    <row r="514" spans="1:18" x14ac:dyDescent="0.25">
      <c r="A514" t="s">
        <v>1513</v>
      </c>
      <c r="B514" t="s">
        <v>1369</v>
      </c>
      <c r="C514" t="s">
        <v>1370</v>
      </c>
      <c r="D514">
        <v>1537</v>
      </c>
      <c r="E514" t="s">
        <v>1371</v>
      </c>
      <c r="F514">
        <v>0</v>
      </c>
      <c r="G514" t="s">
        <v>22</v>
      </c>
      <c r="H514" t="s">
        <v>23</v>
      </c>
      <c r="I514" t="s">
        <v>24</v>
      </c>
      <c r="J514" s="1">
        <v>39426</v>
      </c>
      <c r="K514" t="s">
        <v>457</v>
      </c>
      <c r="L514" t="s">
        <v>31</v>
      </c>
      <c r="M514" t="s">
        <v>1391</v>
      </c>
      <c r="N514" t="s">
        <v>1391</v>
      </c>
      <c r="O514">
        <v>16807602</v>
      </c>
      <c r="P514" t="s">
        <v>1514</v>
      </c>
      <c r="Q514" t="s">
        <v>22</v>
      </c>
      <c r="R514" t="s">
        <v>1374</v>
      </c>
    </row>
    <row r="515" spans="1:18" x14ac:dyDescent="0.25">
      <c r="A515" t="s">
        <v>1515</v>
      </c>
      <c r="B515" t="s">
        <v>1369</v>
      </c>
      <c r="C515" t="s">
        <v>1370</v>
      </c>
      <c r="D515">
        <v>1537</v>
      </c>
      <c r="E515" t="s">
        <v>1371</v>
      </c>
      <c r="F515">
        <v>99025</v>
      </c>
      <c r="G515" t="s">
        <v>1516</v>
      </c>
      <c r="H515" t="s">
        <v>23</v>
      </c>
      <c r="I515" t="s">
        <v>24</v>
      </c>
      <c r="J515" s="1">
        <v>42429</v>
      </c>
      <c r="K515" t="s">
        <v>43</v>
      </c>
      <c r="L515" t="s">
        <v>31</v>
      </c>
      <c r="M515" t="s">
        <v>1430</v>
      </c>
      <c r="N515" t="s">
        <v>1430</v>
      </c>
      <c r="O515">
        <v>22069898</v>
      </c>
      <c r="P515" t="s">
        <v>1517</v>
      </c>
      <c r="Q515" t="s">
        <v>22</v>
      </c>
      <c r="R515" t="s">
        <v>1378</v>
      </c>
    </row>
    <row r="516" spans="1:18" x14ac:dyDescent="0.25">
      <c r="A516" t="s">
        <v>1388</v>
      </c>
      <c r="B516" t="s">
        <v>1369</v>
      </c>
      <c r="C516" t="s">
        <v>1370</v>
      </c>
      <c r="D516">
        <v>1537</v>
      </c>
      <c r="E516" t="s">
        <v>1371</v>
      </c>
      <c r="F516">
        <v>0</v>
      </c>
      <c r="G516" t="s">
        <v>22</v>
      </c>
      <c r="H516" t="s">
        <v>23</v>
      </c>
      <c r="I516" t="s">
        <v>24</v>
      </c>
      <c r="J516" s="1">
        <v>34337</v>
      </c>
      <c r="K516" t="s">
        <v>1518</v>
      </c>
      <c r="L516" t="s">
        <v>24</v>
      </c>
      <c r="M516" t="s">
        <v>1385</v>
      </c>
      <c r="N516" t="s">
        <v>1385</v>
      </c>
      <c r="O516">
        <v>1368222</v>
      </c>
      <c r="P516" t="s">
        <v>1519</v>
      </c>
      <c r="Q516" t="s">
        <v>22</v>
      </c>
      <c r="R516" t="s">
        <v>1374</v>
      </c>
    </row>
    <row r="517" spans="1:18" x14ac:dyDescent="0.25">
      <c r="A517" t="s">
        <v>1520</v>
      </c>
      <c r="B517" t="s">
        <v>1369</v>
      </c>
      <c r="C517" t="s">
        <v>1370</v>
      </c>
      <c r="D517">
        <v>1537</v>
      </c>
      <c r="E517" t="s">
        <v>1371</v>
      </c>
      <c r="F517">
        <v>99025</v>
      </c>
      <c r="G517" t="s">
        <v>1412</v>
      </c>
      <c r="H517" t="s">
        <v>23</v>
      </c>
      <c r="I517" t="s">
        <v>24</v>
      </c>
      <c r="J517" s="1">
        <v>42556</v>
      </c>
      <c r="K517" t="s">
        <v>172</v>
      </c>
      <c r="L517" t="s">
        <v>31</v>
      </c>
      <c r="M517" t="s">
        <v>1433</v>
      </c>
      <c r="N517" t="s">
        <v>1433</v>
      </c>
      <c r="O517">
        <v>22071405</v>
      </c>
      <c r="P517" t="s">
        <v>1521</v>
      </c>
      <c r="Q517" t="s">
        <v>22</v>
      </c>
      <c r="R517" t="s">
        <v>1378</v>
      </c>
    </row>
    <row r="518" spans="1:18" x14ac:dyDescent="0.25">
      <c r="A518" t="s">
        <v>1522</v>
      </c>
      <c r="B518" t="s">
        <v>1369</v>
      </c>
      <c r="C518" t="s">
        <v>1370</v>
      </c>
      <c r="D518">
        <v>1537</v>
      </c>
      <c r="E518" t="s">
        <v>1371</v>
      </c>
      <c r="F518">
        <v>3004</v>
      </c>
      <c r="G518" t="s">
        <v>1523</v>
      </c>
      <c r="H518" t="s">
        <v>23</v>
      </c>
      <c r="I518" t="s">
        <v>24</v>
      </c>
      <c r="J518" s="1">
        <v>42597</v>
      </c>
      <c r="K518" t="s">
        <v>51</v>
      </c>
      <c r="L518" t="s">
        <v>31</v>
      </c>
      <c r="M518" t="s">
        <v>1421</v>
      </c>
      <c r="N518" t="s">
        <v>1408</v>
      </c>
      <c r="O518">
        <v>22050936</v>
      </c>
      <c r="P518" t="s">
        <v>1524</v>
      </c>
      <c r="Q518" t="s">
        <v>1525</v>
      </c>
      <c r="R518" t="s">
        <v>1526</v>
      </c>
    </row>
    <row r="519" spans="1:18" x14ac:dyDescent="0.25">
      <c r="A519" t="s">
        <v>1418</v>
      </c>
      <c r="B519" t="s">
        <v>1369</v>
      </c>
      <c r="C519" t="s">
        <v>1370</v>
      </c>
      <c r="D519">
        <v>1537</v>
      </c>
      <c r="E519" t="s">
        <v>1371</v>
      </c>
      <c r="F519">
        <v>99025</v>
      </c>
      <c r="G519" t="s">
        <v>1394</v>
      </c>
      <c r="H519" t="s">
        <v>23</v>
      </c>
      <c r="I519" t="s">
        <v>24</v>
      </c>
      <c r="J519" s="1">
        <v>42191</v>
      </c>
      <c r="K519" t="s">
        <v>147</v>
      </c>
      <c r="L519" t="s">
        <v>31</v>
      </c>
      <c r="M519" t="s">
        <v>1395</v>
      </c>
      <c r="N519" t="s">
        <v>1395</v>
      </c>
      <c r="O519">
        <v>1524604</v>
      </c>
      <c r="P519" t="s">
        <v>1527</v>
      </c>
      <c r="Q519" t="s">
        <v>22</v>
      </c>
      <c r="R519" t="s">
        <v>1378</v>
      </c>
    </row>
    <row r="520" spans="1:18" x14ac:dyDescent="0.25">
      <c r="A520" t="s">
        <v>1528</v>
      </c>
      <c r="B520" t="s">
        <v>1369</v>
      </c>
      <c r="C520" t="s">
        <v>1370</v>
      </c>
      <c r="D520">
        <v>1537</v>
      </c>
      <c r="E520" t="s">
        <v>1371</v>
      </c>
      <c r="F520">
        <v>99025</v>
      </c>
      <c r="G520" t="s">
        <v>1380</v>
      </c>
      <c r="H520" t="s">
        <v>23</v>
      </c>
      <c r="I520" t="s">
        <v>24</v>
      </c>
      <c r="J520" s="1">
        <v>41925</v>
      </c>
      <c r="K520" t="s">
        <v>51</v>
      </c>
      <c r="L520" t="s">
        <v>31</v>
      </c>
      <c r="M520" t="s">
        <v>1421</v>
      </c>
      <c r="N520" t="s">
        <v>1421</v>
      </c>
      <c r="O520">
        <v>22064498</v>
      </c>
      <c r="P520" t="s">
        <v>1529</v>
      </c>
      <c r="Q520" t="s">
        <v>22</v>
      </c>
      <c r="R520" t="s">
        <v>1378</v>
      </c>
    </row>
    <row r="521" spans="1:18" x14ac:dyDescent="0.25">
      <c r="A521" t="s">
        <v>1372</v>
      </c>
      <c r="B521" t="s">
        <v>1369</v>
      </c>
      <c r="C521" t="s">
        <v>1370</v>
      </c>
      <c r="D521">
        <v>1537</v>
      </c>
      <c r="E521" t="s">
        <v>1371</v>
      </c>
      <c r="F521">
        <v>0</v>
      </c>
      <c r="G521" t="s">
        <v>22</v>
      </c>
      <c r="H521" t="s">
        <v>23</v>
      </c>
      <c r="I521" t="s">
        <v>24</v>
      </c>
      <c r="J521" s="1">
        <v>39503</v>
      </c>
      <c r="K521" t="s">
        <v>1530</v>
      </c>
      <c r="L521" t="s">
        <v>24</v>
      </c>
      <c r="M521" t="s">
        <v>1385</v>
      </c>
      <c r="N521" t="s">
        <v>1385</v>
      </c>
      <c r="O521">
        <v>1873281</v>
      </c>
      <c r="P521" t="s">
        <v>1531</v>
      </c>
      <c r="Q521" t="s">
        <v>22</v>
      </c>
      <c r="R521" t="s">
        <v>1374</v>
      </c>
    </row>
    <row r="522" spans="1:18" x14ac:dyDescent="0.25">
      <c r="A522" t="s">
        <v>1532</v>
      </c>
      <c r="B522" t="s">
        <v>1533</v>
      </c>
      <c r="C522" t="s">
        <v>1534</v>
      </c>
      <c r="D522">
        <v>1540</v>
      </c>
      <c r="E522" t="s">
        <v>1535</v>
      </c>
      <c r="F522">
        <v>0</v>
      </c>
      <c r="G522" t="s">
        <v>22</v>
      </c>
      <c r="H522" t="s">
        <v>23</v>
      </c>
      <c r="I522" t="s">
        <v>24</v>
      </c>
      <c r="J522" s="1">
        <v>41561</v>
      </c>
      <c r="K522" t="s">
        <v>172</v>
      </c>
      <c r="L522" t="s">
        <v>31</v>
      </c>
      <c r="M522" t="s">
        <v>770</v>
      </c>
      <c r="N522" t="s">
        <v>770</v>
      </c>
      <c r="O522">
        <v>1486332</v>
      </c>
      <c r="P522" t="s">
        <v>1536</v>
      </c>
      <c r="Q522" t="s">
        <v>22</v>
      </c>
      <c r="R522" t="s">
        <v>1537</v>
      </c>
    </row>
    <row r="523" spans="1:18" x14ac:dyDescent="0.25">
      <c r="A523" t="s">
        <v>1538</v>
      </c>
      <c r="B523" t="s">
        <v>1533</v>
      </c>
      <c r="C523" t="s">
        <v>1534</v>
      </c>
      <c r="D523">
        <v>1540</v>
      </c>
      <c r="E523" t="s">
        <v>1535</v>
      </c>
      <c r="F523">
        <v>0</v>
      </c>
      <c r="G523" t="s">
        <v>22</v>
      </c>
      <c r="H523" t="s">
        <v>23</v>
      </c>
      <c r="I523" t="s">
        <v>24</v>
      </c>
      <c r="J523" s="1">
        <v>41281</v>
      </c>
      <c r="K523" t="s">
        <v>172</v>
      </c>
      <c r="L523" t="s">
        <v>31</v>
      </c>
      <c r="M523" t="s">
        <v>1539</v>
      </c>
      <c r="N523" t="s">
        <v>1539</v>
      </c>
      <c r="O523">
        <v>1347705</v>
      </c>
      <c r="P523" t="s">
        <v>1540</v>
      </c>
      <c r="Q523" t="s">
        <v>22</v>
      </c>
      <c r="R523" t="s">
        <v>1537</v>
      </c>
    </row>
    <row r="524" spans="1:18" x14ac:dyDescent="0.25">
      <c r="A524" t="s">
        <v>1541</v>
      </c>
      <c r="B524" t="s">
        <v>1533</v>
      </c>
      <c r="C524" t="s">
        <v>1534</v>
      </c>
      <c r="D524">
        <v>1540</v>
      </c>
      <c r="E524" t="s">
        <v>1535</v>
      </c>
      <c r="F524">
        <v>0</v>
      </c>
      <c r="G524" t="s">
        <v>22</v>
      </c>
      <c r="H524" t="s">
        <v>23</v>
      </c>
      <c r="I524" t="s">
        <v>24</v>
      </c>
      <c r="J524" s="1">
        <v>40455</v>
      </c>
      <c r="K524" t="s">
        <v>70</v>
      </c>
      <c r="L524" t="s">
        <v>31</v>
      </c>
      <c r="M524" t="s">
        <v>1542</v>
      </c>
      <c r="N524" t="s">
        <v>1542</v>
      </c>
      <c r="O524">
        <v>22051147</v>
      </c>
      <c r="P524" t="s">
        <v>1543</v>
      </c>
      <c r="Q524" t="s">
        <v>22</v>
      </c>
      <c r="R524" t="s">
        <v>1537</v>
      </c>
    </row>
    <row r="525" spans="1:18" x14ac:dyDescent="0.25">
      <c r="A525" t="s">
        <v>1544</v>
      </c>
      <c r="B525" t="s">
        <v>1533</v>
      </c>
      <c r="C525" t="s">
        <v>1534</v>
      </c>
      <c r="D525">
        <v>1540</v>
      </c>
      <c r="E525" t="s">
        <v>1535</v>
      </c>
      <c r="F525">
        <v>0</v>
      </c>
      <c r="G525" t="s">
        <v>22</v>
      </c>
      <c r="H525" t="s">
        <v>23</v>
      </c>
      <c r="I525" t="s">
        <v>24</v>
      </c>
      <c r="J525" s="1">
        <v>35548</v>
      </c>
      <c r="K525" t="s">
        <v>1545</v>
      </c>
      <c r="L525" t="s">
        <v>31</v>
      </c>
      <c r="M525" t="s">
        <v>1542</v>
      </c>
      <c r="N525" t="s">
        <v>1542</v>
      </c>
      <c r="O525">
        <v>9709959</v>
      </c>
      <c r="P525" t="s">
        <v>1546</v>
      </c>
      <c r="Q525" t="s">
        <v>22</v>
      </c>
      <c r="R525" t="s">
        <v>1537</v>
      </c>
    </row>
    <row r="526" spans="1:18" x14ac:dyDescent="0.25">
      <c r="A526" t="s">
        <v>1547</v>
      </c>
      <c r="B526" t="s">
        <v>1533</v>
      </c>
      <c r="C526" t="s">
        <v>1534</v>
      </c>
      <c r="D526">
        <v>1540</v>
      </c>
      <c r="E526" t="s">
        <v>1535</v>
      </c>
      <c r="F526">
        <v>36</v>
      </c>
      <c r="G526">
        <v>304</v>
      </c>
      <c r="H526" t="s">
        <v>23</v>
      </c>
      <c r="I526" t="s">
        <v>24</v>
      </c>
      <c r="J526" s="1">
        <v>36511</v>
      </c>
      <c r="K526" t="s">
        <v>117</v>
      </c>
      <c r="L526" t="s">
        <v>31</v>
      </c>
      <c r="M526" t="s">
        <v>770</v>
      </c>
      <c r="N526" t="s">
        <v>770</v>
      </c>
      <c r="O526">
        <v>795986</v>
      </c>
      <c r="P526" t="s">
        <v>1548</v>
      </c>
      <c r="Q526" t="s">
        <v>40</v>
      </c>
      <c r="R526" t="s">
        <v>41</v>
      </c>
    </row>
    <row r="527" spans="1:18" x14ac:dyDescent="0.25">
      <c r="A527" t="s">
        <v>1549</v>
      </c>
      <c r="B527" t="s">
        <v>1533</v>
      </c>
      <c r="C527" t="s">
        <v>1534</v>
      </c>
      <c r="D527">
        <v>1540</v>
      </c>
      <c r="E527" t="s">
        <v>1535</v>
      </c>
      <c r="F527">
        <v>0</v>
      </c>
      <c r="G527" t="s">
        <v>22</v>
      </c>
      <c r="H527" t="s">
        <v>23</v>
      </c>
      <c r="I527" t="s">
        <v>24</v>
      </c>
      <c r="J527" s="1">
        <v>41043</v>
      </c>
      <c r="K527" t="s">
        <v>147</v>
      </c>
      <c r="L527" t="s">
        <v>31</v>
      </c>
      <c r="M527" t="s">
        <v>1539</v>
      </c>
      <c r="N527" t="s">
        <v>1539</v>
      </c>
      <c r="O527">
        <v>1007035</v>
      </c>
      <c r="P527" t="s">
        <v>1550</v>
      </c>
      <c r="Q527" t="s">
        <v>22</v>
      </c>
      <c r="R527" t="s">
        <v>1537</v>
      </c>
    </row>
    <row r="528" spans="1:18" x14ac:dyDescent="0.25">
      <c r="A528" t="s">
        <v>1551</v>
      </c>
      <c r="B528" t="s">
        <v>1533</v>
      </c>
      <c r="C528" t="s">
        <v>1534</v>
      </c>
      <c r="D528">
        <v>1540</v>
      </c>
      <c r="E528" t="s">
        <v>1535</v>
      </c>
      <c r="F528">
        <v>0</v>
      </c>
      <c r="G528" t="s">
        <v>22</v>
      </c>
      <c r="H528" t="s">
        <v>23</v>
      </c>
      <c r="I528" t="s">
        <v>24</v>
      </c>
      <c r="J528" s="1">
        <v>36983</v>
      </c>
      <c r="K528" t="s">
        <v>769</v>
      </c>
      <c r="L528" t="s">
        <v>31</v>
      </c>
      <c r="M528" t="s">
        <v>770</v>
      </c>
      <c r="N528" t="s">
        <v>770</v>
      </c>
      <c r="O528">
        <v>1632915</v>
      </c>
      <c r="P528" t="s">
        <v>1552</v>
      </c>
      <c r="Q528" t="s">
        <v>22</v>
      </c>
      <c r="R528" t="s">
        <v>1537</v>
      </c>
    </row>
    <row r="529" spans="1:18" x14ac:dyDescent="0.25">
      <c r="A529" t="s">
        <v>1553</v>
      </c>
      <c r="B529" t="s">
        <v>1533</v>
      </c>
      <c r="C529" t="s">
        <v>1534</v>
      </c>
      <c r="D529">
        <v>1540</v>
      </c>
      <c r="E529" t="s">
        <v>1535</v>
      </c>
      <c r="F529">
        <v>0</v>
      </c>
      <c r="G529" t="s">
        <v>22</v>
      </c>
      <c r="H529" t="s">
        <v>23</v>
      </c>
      <c r="I529" t="s">
        <v>24</v>
      </c>
      <c r="J529" s="1">
        <v>30914</v>
      </c>
      <c r="K529" t="s">
        <v>1545</v>
      </c>
      <c r="L529" t="s">
        <v>31</v>
      </c>
      <c r="M529" t="s">
        <v>1547</v>
      </c>
      <c r="N529" t="s">
        <v>1547</v>
      </c>
      <c r="O529">
        <v>2900560</v>
      </c>
      <c r="P529" t="s">
        <v>1554</v>
      </c>
      <c r="Q529" t="s">
        <v>22</v>
      </c>
      <c r="R529" t="s">
        <v>1537</v>
      </c>
    </row>
    <row r="530" spans="1:18" x14ac:dyDescent="0.25">
      <c r="A530" t="s">
        <v>1542</v>
      </c>
      <c r="B530" t="s">
        <v>1533</v>
      </c>
      <c r="C530" t="s">
        <v>1534</v>
      </c>
      <c r="D530">
        <v>1540</v>
      </c>
      <c r="E530" t="s">
        <v>1535</v>
      </c>
      <c r="F530">
        <v>0</v>
      </c>
      <c r="G530" t="s">
        <v>22</v>
      </c>
      <c r="H530" t="s">
        <v>23</v>
      </c>
      <c r="I530" t="s">
        <v>24</v>
      </c>
      <c r="J530" s="1">
        <v>40365</v>
      </c>
      <c r="K530" t="s">
        <v>1555</v>
      </c>
      <c r="L530" t="s">
        <v>24</v>
      </c>
      <c r="M530" t="s">
        <v>770</v>
      </c>
      <c r="N530" t="s">
        <v>770</v>
      </c>
      <c r="O530">
        <v>2801906</v>
      </c>
      <c r="P530" t="s">
        <v>1556</v>
      </c>
      <c r="Q530" t="s">
        <v>22</v>
      </c>
      <c r="R530" t="s">
        <v>1537</v>
      </c>
    </row>
    <row r="531" spans="1:18" x14ac:dyDescent="0.25">
      <c r="A531" t="s">
        <v>1557</v>
      </c>
      <c r="B531" t="s">
        <v>1533</v>
      </c>
      <c r="C531" t="s">
        <v>1534</v>
      </c>
      <c r="D531">
        <v>1540</v>
      </c>
      <c r="E531" t="s">
        <v>1535</v>
      </c>
      <c r="F531">
        <v>99021</v>
      </c>
      <c r="G531">
        <v>0</v>
      </c>
      <c r="H531" t="s">
        <v>23</v>
      </c>
      <c r="I531" t="s">
        <v>24</v>
      </c>
      <c r="J531" s="1">
        <v>42443</v>
      </c>
      <c r="K531" t="s">
        <v>43</v>
      </c>
      <c r="L531" t="s">
        <v>31</v>
      </c>
      <c r="M531" t="s">
        <v>770</v>
      </c>
      <c r="N531" t="s">
        <v>770</v>
      </c>
      <c r="O531">
        <v>8103495</v>
      </c>
      <c r="P531" t="s">
        <v>1558</v>
      </c>
      <c r="Q531" t="s">
        <v>22</v>
      </c>
      <c r="R531" t="s">
        <v>1559</v>
      </c>
    </row>
    <row r="532" spans="1:18" x14ac:dyDescent="0.25">
      <c r="A532" t="s">
        <v>1560</v>
      </c>
      <c r="B532" t="s">
        <v>1533</v>
      </c>
      <c r="C532" t="s">
        <v>1534</v>
      </c>
      <c r="D532">
        <v>1540</v>
      </c>
      <c r="E532" t="s">
        <v>1535</v>
      </c>
      <c r="F532">
        <v>36</v>
      </c>
      <c r="G532">
        <v>304</v>
      </c>
      <c r="H532" t="s">
        <v>23</v>
      </c>
      <c r="I532" t="s">
        <v>24</v>
      </c>
      <c r="J532" s="1">
        <v>42639</v>
      </c>
      <c r="K532" t="s">
        <v>43</v>
      </c>
      <c r="L532" t="s">
        <v>31</v>
      </c>
      <c r="M532" t="s">
        <v>1539</v>
      </c>
      <c r="N532" t="s">
        <v>1539</v>
      </c>
      <c r="O532">
        <v>22072518</v>
      </c>
      <c r="P532" t="s">
        <v>1561</v>
      </c>
      <c r="Q532" t="s">
        <v>40</v>
      </c>
      <c r="R532" t="s">
        <v>41</v>
      </c>
    </row>
    <row r="533" spans="1:18" x14ac:dyDescent="0.25">
      <c r="A533" t="s">
        <v>1562</v>
      </c>
      <c r="B533" t="s">
        <v>1533</v>
      </c>
      <c r="C533" t="s">
        <v>1534</v>
      </c>
      <c r="D533">
        <v>1540</v>
      </c>
      <c r="E533" t="s">
        <v>1535</v>
      </c>
      <c r="F533">
        <v>99021</v>
      </c>
      <c r="G533">
        <v>0</v>
      </c>
      <c r="H533" t="s">
        <v>23</v>
      </c>
      <c r="I533" t="s">
        <v>24</v>
      </c>
      <c r="J533" s="1">
        <v>42485</v>
      </c>
      <c r="K533" t="s">
        <v>43</v>
      </c>
      <c r="L533" t="s">
        <v>31</v>
      </c>
      <c r="M533" t="s">
        <v>770</v>
      </c>
      <c r="N533" t="s">
        <v>770</v>
      </c>
      <c r="O533">
        <v>414767</v>
      </c>
      <c r="P533" t="s">
        <v>1563</v>
      </c>
      <c r="Q533" t="s">
        <v>22</v>
      </c>
      <c r="R533" t="s">
        <v>1559</v>
      </c>
    </row>
    <row r="534" spans="1:18" x14ac:dyDescent="0.25">
      <c r="A534" t="s">
        <v>1564</v>
      </c>
      <c r="B534" t="s">
        <v>1533</v>
      </c>
      <c r="C534" t="s">
        <v>1534</v>
      </c>
      <c r="D534">
        <v>1540</v>
      </c>
      <c r="E534" t="s">
        <v>1535</v>
      </c>
      <c r="F534">
        <v>0</v>
      </c>
      <c r="G534" t="s">
        <v>22</v>
      </c>
      <c r="H534" t="s">
        <v>23</v>
      </c>
      <c r="I534" t="s">
        <v>24</v>
      </c>
      <c r="J534" s="1">
        <v>42009</v>
      </c>
      <c r="K534" t="s">
        <v>70</v>
      </c>
      <c r="L534" t="s">
        <v>31</v>
      </c>
      <c r="M534" t="s">
        <v>1539</v>
      </c>
      <c r="N534" t="s">
        <v>1539</v>
      </c>
      <c r="O534">
        <v>23147692</v>
      </c>
      <c r="P534" t="s">
        <v>1565</v>
      </c>
      <c r="Q534" t="s">
        <v>22</v>
      </c>
      <c r="R534" t="s">
        <v>1537</v>
      </c>
    </row>
    <row r="535" spans="1:18" x14ac:dyDescent="0.25">
      <c r="A535" t="s">
        <v>1566</v>
      </c>
      <c r="B535" t="s">
        <v>1533</v>
      </c>
      <c r="C535" t="s">
        <v>1534</v>
      </c>
      <c r="D535">
        <v>1540</v>
      </c>
      <c r="E535" t="s">
        <v>1535</v>
      </c>
      <c r="F535">
        <v>0</v>
      </c>
      <c r="G535" t="s">
        <v>22</v>
      </c>
      <c r="H535" t="s">
        <v>23</v>
      </c>
      <c r="I535" t="s">
        <v>24</v>
      </c>
      <c r="J535" s="1">
        <v>41226</v>
      </c>
      <c r="K535" t="s">
        <v>147</v>
      </c>
      <c r="L535" t="s">
        <v>31</v>
      </c>
      <c r="M535" t="s">
        <v>770</v>
      </c>
      <c r="N535" t="s">
        <v>770</v>
      </c>
      <c r="O535">
        <v>22051821</v>
      </c>
      <c r="P535" t="s">
        <v>1567</v>
      </c>
      <c r="Q535" t="s">
        <v>22</v>
      </c>
      <c r="R535" t="s">
        <v>1537</v>
      </c>
    </row>
    <row r="536" spans="1:18" x14ac:dyDescent="0.25">
      <c r="A536" t="s">
        <v>1568</v>
      </c>
      <c r="B536" t="s">
        <v>1533</v>
      </c>
      <c r="C536" t="s">
        <v>1534</v>
      </c>
      <c r="D536">
        <v>1540</v>
      </c>
      <c r="E536" t="s">
        <v>1535</v>
      </c>
      <c r="F536">
        <v>99021</v>
      </c>
      <c r="G536">
        <v>0</v>
      </c>
      <c r="H536" t="s">
        <v>23</v>
      </c>
      <c r="I536" t="s">
        <v>24</v>
      </c>
      <c r="J536" s="1">
        <v>42457</v>
      </c>
      <c r="K536" t="s">
        <v>43</v>
      </c>
      <c r="L536" t="s">
        <v>31</v>
      </c>
      <c r="M536" t="s">
        <v>770</v>
      </c>
      <c r="N536" t="s">
        <v>770</v>
      </c>
      <c r="O536">
        <v>3175053</v>
      </c>
      <c r="P536" t="s">
        <v>1569</v>
      </c>
      <c r="Q536" t="s">
        <v>22</v>
      </c>
      <c r="R536" t="s">
        <v>1559</v>
      </c>
    </row>
    <row r="537" spans="1:18" x14ac:dyDescent="0.25">
      <c r="A537" t="s">
        <v>1570</v>
      </c>
      <c r="B537" t="s">
        <v>1533</v>
      </c>
      <c r="C537" t="s">
        <v>1534</v>
      </c>
      <c r="D537">
        <v>1540</v>
      </c>
      <c r="E537" t="s">
        <v>1535</v>
      </c>
      <c r="F537">
        <v>0</v>
      </c>
      <c r="G537" t="s">
        <v>22</v>
      </c>
      <c r="H537" t="s">
        <v>23</v>
      </c>
      <c r="I537" t="s">
        <v>24</v>
      </c>
      <c r="J537" s="1">
        <v>42436</v>
      </c>
      <c r="K537" t="s">
        <v>43</v>
      </c>
      <c r="L537" t="s">
        <v>31</v>
      </c>
      <c r="M537" t="s">
        <v>770</v>
      </c>
      <c r="N537" t="s">
        <v>770</v>
      </c>
      <c r="O537">
        <v>23124871</v>
      </c>
      <c r="P537" t="s">
        <v>1571</v>
      </c>
      <c r="Q537" t="s">
        <v>22</v>
      </c>
      <c r="R537" t="s">
        <v>1537</v>
      </c>
    </row>
    <row r="538" spans="1:18" x14ac:dyDescent="0.25">
      <c r="A538" t="s">
        <v>1572</v>
      </c>
      <c r="B538" t="s">
        <v>1533</v>
      </c>
      <c r="C538" t="s">
        <v>1534</v>
      </c>
      <c r="D538">
        <v>1540</v>
      </c>
      <c r="E538" t="s">
        <v>1535</v>
      </c>
      <c r="F538">
        <v>36</v>
      </c>
      <c r="G538">
        <v>304</v>
      </c>
      <c r="H538" t="s">
        <v>23</v>
      </c>
      <c r="I538" t="s">
        <v>24</v>
      </c>
      <c r="J538" s="1">
        <v>40028</v>
      </c>
      <c r="K538" t="s">
        <v>51</v>
      </c>
      <c r="L538" t="s">
        <v>31</v>
      </c>
      <c r="M538" t="s">
        <v>770</v>
      </c>
      <c r="N538" t="s">
        <v>770</v>
      </c>
      <c r="O538">
        <v>8603681</v>
      </c>
      <c r="P538" t="s">
        <v>1573</v>
      </c>
      <c r="Q538" t="s">
        <v>40</v>
      </c>
      <c r="R538" t="s">
        <v>41</v>
      </c>
    </row>
    <row r="539" spans="1:18" x14ac:dyDescent="0.25">
      <c r="A539" t="s">
        <v>1574</v>
      </c>
      <c r="B539" t="s">
        <v>1533</v>
      </c>
      <c r="C539" t="s">
        <v>1534</v>
      </c>
      <c r="D539">
        <v>1540</v>
      </c>
      <c r="E539" t="s">
        <v>1535</v>
      </c>
      <c r="F539">
        <v>99021</v>
      </c>
      <c r="G539">
        <v>0</v>
      </c>
      <c r="H539" t="s">
        <v>23</v>
      </c>
      <c r="I539" t="s">
        <v>24</v>
      </c>
      <c r="J539" s="1">
        <v>39743</v>
      </c>
      <c r="K539" t="s">
        <v>70</v>
      </c>
      <c r="L539" t="s">
        <v>31</v>
      </c>
      <c r="M539" t="s">
        <v>770</v>
      </c>
      <c r="N539" t="s">
        <v>770</v>
      </c>
      <c r="O539">
        <v>15300643</v>
      </c>
      <c r="P539" t="s">
        <v>1575</v>
      </c>
      <c r="Q539" t="s">
        <v>22</v>
      </c>
      <c r="R539" t="s">
        <v>1559</v>
      </c>
    </row>
    <row r="540" spans="1:18" x14ac:dyDescent="0.25">
      <c r="A540" t="s">
        <v>1576</v>
      </c>
      <c r="B540" t="s">
        <v>1533</v>
      </c>
      <c r="C540" t="s">
        <v>1534</v>
      </c>
      <c r="D540">
        <v>1540</v>
      </c>
      <c r="E540" t="s">
        <v>1535</v>
      </c>
      <c r="F540">
        <v>99021</v>
      </c>
      <c r="G540">
        <v>0</v>
      </c>
      <c r="H540" t="s">
        <v>23</v>
      </c>
      <c r="I540" t="s">
        <v>24</v>
      </c>
      <c r="J540" s="1">
        <v>41827</v>
      </c>
      <c r="K540" t="s">
        <v>43</v>
      </c>
      <c r="L540" t="s">
        <v>31</v>
      </c>
      <c r="M540" t="s">
        <v>1539</v>
      </c>
      <c r="N540" t="s">
        <v>1539</v>
      </c>
      <c r="O540">
        <v>22063126</v>
      </c>
      <c r="P540" t="s">
        <v>1577</v>
      </c>
      <c r="Q540" t="s">
        <v>22</v>
      </c>
      <c r="R540" t="s">
        <v>1559</v>
      </c>
    </row>
    <row r="541" spans="1:18" x14ac:dyDescent="0.25">
      <c r="A541" t="s">
        <v>1578</v>
      </c>
      <c r="B541" t="s">
        <v>1533</v>
      </c>
      <c r="C541" t="s">
        <v>1534</v>
      </c>
      <c r="D541">
        <v>1540</v>
      </c>
      <c r="E541" t="s">
        <v>1535</v>
      </c>
      <c r="F541">
        <v>99021</v>
      </c>
      <c r="G541">
        <v>0</v>
      </c>
      <c r="H541" t="s">
        <v>23</v>
      </c>
      <c r="I541" t="s">
        <v>24</v>
      </c>
      <c r="J541" s="1">
        <v>42464</v>
      </c>
      <c r="K541" t="s">
        <v>1545</v>
      </c>
      <c r="L541" t="s">
        <v>31</v>
      </c>
      <c r="M541" t="s">
        <v>1566</v>
      </c>
      <c r="N541" t="s">
        <v>1566</v>
      </c>
      <c r="O541">
        <v>22070240</v>
      </c>
      <c r="P541" t="s">
        <v>1579</v>
      </c>
      <c r="Q541" t="s">
        <v>22</v>
      </c>
      <c r="R541" t="s">
        <v>1559</v>
      </c>
    </row>
    <row r="542" spans="1:18" x14ac:dyDescent="0.25">
      <c r="A542" t="s">
        <v>1580</v>
      </c>
      <c r="B542" t="s">
        <v>1533</v>
      </c>
      <c r="C542" t="s">
        <v>1534</v>
      </c>
      <c r="D542">
        <v>1540</v>
      </c>
      <c r="E542" t="s">
        <v>1535</v>
      </c>
      <c r="F542">
        <v>99021</v>
      </c>
      <c r="G542">
        <v>1</v>
      </c>
      <c r="H542" t="s">
        <v>23</v>
      </c>
      <c r="I542" t="s">
        <v>24</v>
      </c>
      <c r="J542" s="1">
        <v>42723</v>
      </c>
      <c r="K542" t="s">
        <v>172</v>
      </c>
      <c r="L542" t="s">
        <v>31</v>
      </c>
      <c r="M542" t="s">
        <v>1566</v>
      </c>
      <c r="N542" t="s">
        <v>1566</v>
      </c>
      <c r="O542">
        <v>3197328</v>
      </c>
      <c r="P542" t="s">
        <v>1581</v>
      </c>
      <c r="Q542" t="s">
        <v>22</v>
      </c>
      <c r="R542" t="s">
        <v>1559</v>
      </c>
    </row>
    <row r="543" spans="1:18" x14ac:dyDescent="0.25">
      <c r="A543" t="s">
        <v>1582</v>
      </c>
      <c r="B543" t="s">
        <v>1533</v>
      </c>
      <c r="C543" t="s">
        <v>1534</v>
      </c>
      <c r="D543">
        <v>1540</v>
      </c>
      <c r="E543" t="s">
        <v>1535</v>
      </c>
      <c r="F543">
        <v>0</v>
      </c>
      <c r="G543" t="s">
        <v>22</v>
      </c>
      <c r="H543" t="s">
        <v>23</v>
      </c>
      <c r="I543" t="s">
        <v>24</v>
      </c>
      <c r="J543" s="1">
        <v>39422</v>
      </c>
      <c r="K543" t="s">
        <v>43</v>
      </c>
      <c r="L543" t="s">
        <v>31</v>
      </c>
      <c r="M543" t="s">
        <v>770</v>
      </c>
      <c r="N543" t="s">
        <v>770</v>
      </c>
      <c r="O543">
        <v>16807411</v>
      </c>
      <c r="P543" t="s">
        <v>1583</v>
      </c>
      <c r="Q543" t="s">
        <v>22</v>
      </c>
      <c r="R543" t="s">
        <v>1537</v>
      </c>
    </row>
    <row r="544" spans="1:18" x14ac:dyDescent="0.25">
      <c r="A544" t="s">
        <v>770</v>
      </c>
      <c r="B544" t="s">
        <v>1533</v>
      </c>
      <c r="C544" t="s">
        <v>1534</v>
      </c>
      <c r="D544">
        <v>1540</v>
      </c>
      <c r="E544" t="s">
        <v>1535</v>
      </c>
      <c r="F544">
        <v>0</v>
      </c>
      <c r="G544" t="s">
        <v>22</v>
      </c>
      <c r="H544" t="s">
        <v>23</v>
      </c>
      <c r="I544" t="s">
        <v>24</v>
      </c>
      <c r="J544" s="1">
        <v>36829</v>
      </c>
      <c r="K544" t="s">
        <v>1584</v>
      </c>
      <c r="L544" t="s">
        <v>24</v>
      </c>
      <c r="M544" t="s">
        <v>26</v>
      </c>
      <c r="N544" t="s">
        <v>26</v>
      </c>
      <c r="O544">
        <v>12503306</v>
      </c>
      <c r="P544" t="s">
        <v>1585</v>
      </c>
      <c r="Q544" t="s">
        <v>22</v>
      </c>
      <c r="R544" t="s">
        <v>1537</v>
      </c>
    </row>
    <row r="545" spans="1:18" x14ac:dyDescent="0.25">
      <c r="A545" t="s">
        <v>1586</v>
      </c>
      <c r="B545" t="s">
        <v>1533</v>
      </c>
      <c r="C545" t="s">
        <v>1534</v>
      </c>
      <c r="D545">
        <v>1540</v>
      </c>
      <c r="E545" t="s">
        <v>1535</v>
      </c>
      <c r="F545">
        <v>99021</v>
      </c>
      <c r="G545">
        <v>0</v>
      </c>
      <c r="H545" t="s">
        <v>23</v>
      </c>
      <c r="I545" t="s">
        <v>24</v>
      </c>
      <c r="J545" s="1">
        <v>42436</v>
      </c>
      <c r="K545" t="s">
        <v>43</v>
      </c>
      <c r="L545" t="s">
        <v>31</v>
      </c>
      <c r="M545" t="s">
        <v>770</v>
      </c>
      <c r="N545" t="s">
        <v>770</v>
      </c>
      <c r="O545">
        <v>2118430</v>
      </c>
      <c r="P545" t="s">
        <v>1587</v>
      </c>
      <c r="Q545" t="s">
        <v>22</v>
      </c>
      <c r="R545" t="s">
        <v>1559</v>
      </c>
    </row>
    <row r="546" spans="1:18" x14ac:dyDescent="0.25">
      <c r="A546" t="s">
        <v>1588</v>
      </c>
      <c r="B546" t="s">
        <v>1533</v>
      </c>
      <c r="C546" t="s">
        <v>1534</v>
      </c>
      <c r="D546">
        <v>1540</v>
      </c>
      <c r="E546" t="s">
        <v>1535</v>
      </c>
      <c r="F546">
        <v>99021</v>
      </c>
      <c r="G546">
        <v>0</v>
      </c>
      <c r="H546" t="s">
        <v>23</v>
      </c>
      <c r="I546" t="s">
        <v>24</v>
      </c>
      <c r="J546" s="1">
        <v>42317</v>
      </c>
      <c r="K546" t="s">
        <v>70</v>
      </c>
      <c r="L546" t="s">
        <v>31</v>
      </c>
      <c r="M546" t="s">
        <v>1542</v>
      </c>
      <c r="N546" t="s">
        <v>1542</v>
      </c>
      <c r="O546">
        <v>22068714</v>
      </c>
      <c r="P546" t="s">
        <v>1589</v>
      </c>
      <c r="Q546" t="s">
        <v>22</v>
      </c>
      <c r="R546" t="s">
        <v>1559</v>
      </c>
    </row>
    <row r="547" spans="1:18" x14ac:dyDescent="0.25">
      <c r="A547" t="s">
        <v>1590</v>
      </c>
      <c r="B547" t="s">
        <v>1533</v>
      </c>
      <c r="C547" t="s">
        <v>1534</v>
      </c>
      <c r="D547">
        <v>1540</v>
      </c>
      <c r="E547" t="s">
        <v>1535</v>
      </c>
      <c r="F547">
        <v>99021</v>
      </c>
      <c r="G547">
        <v>0</v>
      </c>
      <c r="H547" t="s">
        <v>23</v>
      </c>
      <c r="I547" t="s">
        <v>24</v>
      </c>
      <c r="J547" s="1">
        <v>42527</v>
      </c>
      <c r="K547" t="s">
        <v>578</v>
      </c>
      <c r="L547" t="s">
        <v>24</v>
      </c>
      <c r="M547" t="s">
        <v>770</v>
      </c>
      <c r="N547" t="s">
        <v>770</v>
      </c>
      <c r="O547">
        <v>3051560</v>
      </c>
      <c r="P547" t="s">
        <v>1591</v>
      </c>
      <c r="Q547" t="s">
        <v>22</v>
      </c>
      <c r="R547" t="s">
        <v>1559</v>
      </c>
    </row>
    <row r="548" spans="1:18" x14ac:dyDescent="0.25">
      <c r="A548" t="s">
        <v>1592</v>
      </c>
      <c r="B548" t="s">
        <v>1533</v>
      </c>
      <c r="C548" t="s">
        <v>1534</v>
      </c>
      <c r="D548">
        <v>1540</v>
      </c>
      <c r="E548" t="s">
        <v>1535</v>
      </c>
      <c r="F548">
        <v>99021</v>
      </c>
      <c r="G548">
        <v>101</v>
      </c>
      <c r="H548" t="s">
        <v>23</v>
      </c>
      <c r="I548" t="s">
        <v>24</v>
      </c>
      <c r="J548" s="1">
        <v>42744</v>
      </c>
      <c r="K548" t="s">
        <v>70</v>
      </c>
      <c r="L548" t="s">
        <v>31</v>
      </c>
      <c r="M548" t="s">
        <v>1593</v>
      </c>
      <c r="N548" t="s">
        <v>1593</v>
      </c>
      <c r="O548">
        <v>1843728</v>
      </c>
      <c r="P548" t="s">
        <v>1594</v>
      </c>
      <c r="Q548" t="s">
        <v>22</v>
      </c>
      <c r="R548" t="s">
        <v>1559</v>
      </c>
    </row>
    <row r="549" spans="1:18" x14ac:dyDescent="0.25">
      <c r="A549" t="s">
        <v>1593</v>
      </c>
      <c r="B549" t="s">
        <v>1533</v>
      </c>
      <c r="C549" t="s">
        <v>1534</v>
      </c>
      <c r="D549">
        <v>1540</v>
      </c>
      <c r="E549" t="s">
        <v>1535</v>
      </c>
      <c r="F549">
        <v>0</v>
      </c>
      <c r="G549" t="s">
        <v>22</v>
      </c>
      <c r="H549" t="s">
        <v>23</v>
      </c>
      <c r="I549" t="s">
        <v>24</v>
      </c>
      <c r="J549" s="1">
        <v>40532</v>
      </c>
      <c r="K549" t="s">
        <v>1595</v>
      </c>
      <c r="L549" t="s">
        <v>31</v>
      </c>
      <c r="M549" t="s">
        <v>770</v>
      </c>
      <c r="N549" t="s">
        <v>770</v>
      </c>
      <c r="O549">
        <v>22052481</v>
      </c>
      <c r="P549" t="s">
        <v>1596</v>
      </c>
      <c r="Q549" t="s">
        <v>22</v>
      </c>
      <c r="R549" t="s">
        <v>1537</v>
      </c>
    </row>
    <row r="550" spans="1:18" x14ac:dyDescent="0.25">
      <c r="A550" t="s">
        <v>1597</v>
      </c>
      <c r="B550" t="s">
        <v>1533</v>
      </c>
      <c r="C550" t="s">
        <v>1534</v>
      </c>
      <c r="D550">
        <v>1540</v>
      </c>
      <c r="E550" t="s">
        <v>1535</v>
      </c>
      <c r="F550">
        <v>0</v>
      </c>
      <c r="G550" t="s">
        <v>22</v>
      </c>
      <c r="H550" t="s">
        <v>23</v>
      </c>
      <c r="I550" t="s">
        <v>24</v>
      </c>
      <c r="J550" s="1">
        <v>34407</v>
      </c>
      <c r="K550" t="s">
        <v>43</v>
      </c>
      <c r="L550" t="s">
        <v>31</v>
      </c>
      <c r="M550" t="s">
        <v>770</v>
      </c>
      <c r="N550" t="s">
        <v>770</v>
      </c>
      <c r="O550">
        <v>7901810</v>
      </c>
      <c r="P550" t="s">
        <v>1598</v>
      </c>
      <c r="Q550" t="s">
        <v>22</v>
      </c>
      <c r="R550" t="s">
        <v>1537</v>
      </c>
    </row>
    <row r="551" spans="1:18" x14ac:dyDescent="0.25">
      <c r="A551" t="s">
        <v>1599</v>
      </c>
      <c r="B551" t="s">
        <v>1533</v>
      </c>
      <c r="C551" t="s">
        <v>1534</v>
      </c>
      <c r="D551">
        <v>1540</v>
      </c>
      <c r="E551" t="s">
        <v>1535</v>
      </c>
      <c r="F551">
        <v>0</v>
      </c>
      <c r="G551" t="s">
        <v>22</v>
      </c>
      <c r="H551" t="s">
        <v>23</v>
      </c>
      <c r="I551" t="s">
        <v>24</v>
      </c>
      <c r="J551" s="1">
        <v>30025</v>
      </c>
      <c r="K551" t="s">
        <v>1398</v>
      </c>
      <c r="L551" t="s">
        <v>24</v>
      </c>
      <c r="M551" t="s">
        <v>770</v>
      </c>
      <c r="N551" t="s">
        <v>770</v>
      </c>
      <c r="O551">
        <v>2505792</v>
      </c>
      <c r="P551" t="s">
        <v>1600</v>
      </c>
      <c r="Q551" t="s">
        <v>22</v>
      </c>
      <c r="R551" t="s">
        <v>1537</v>
      </c>
    </row>
    <row r="552" spans="1:18" x14ac:dyDescent="0.25">
      <c r="A552" t="s">
        <v>1601</v>
      </c>
      <c r="B552" t="s">
        <v>1533</v>
      </c>
      <c r="C552" t="s">
        <v>1534</v>
      </c>
      <c r="D552">
        <v>1540</v>
      </c>
      <c r="E552" t="s">
        <v>1535</v>
      </c>
      <c r="F552">
        <v>99021</v>
      </c>
      <c r="G552">
        <v>0</v>
      </c>
      <c r="H552" t="s">
        <v>23</v>
      </c>
      <c r="I552" t="s">
        <v>24</v>
      </c>
      <c r="J552" s="1">
        <v>40819</v>
      </c>
      <c r="K552" t="s">
        <v>43</v>
      </c>
      <c r="L552" t="s">
        <v>31</v>
      </c>
      <c r="M552" t="s">
        <v>1539</v>
      </c>
      <c r="N552" t="s">
        <v>1539</v>
      </c>
      <c r="O552">
        <v>22054203</v>
      </c>
      <c r="P552" t="s">
        <v>1602</v>
      </c>
      <c r="Q552" t="s">
        <v>22</v>
      </c>
      <c r="R552" t="s">
        <v>1559</v>
      </c>
    </row>
    <row r="553" spans="1:18" x14ac:dyDescent="0.25">
      <c r="A553" t="s">
        <v>1603</v>
      </c>
      <c r="B553" t="s">
        <v>1533</v>
      </c>
      <c r="C553" t="s">
        <v>1534</v>
      </c>
      <c r="D553">
        <v>1540</v>
      </c>
      <c r="E553" t="s">
        <v>1535</v>
      </c>
      <c r="F553">
        <v>0</v>
      </c>
      <c r="G553" t="s">
        <v>22</v>
      </c>
      <c r="H553" t="s">
        <v>23</v>
      </c>
      <c r="I553" t="s">
        <v>24</v>
      </c>
      <c r="J553" s="1">
        <v>35646</v>
      </c>
      <c r="K553" t="s">
        <v>43</v>
      </c>
      <c r="L553" t="s">
        <v>31</v>
      </c>
      <c r="M553" t="s">
        <v>770</v>
      </c>
      <c r="N553" t="s">
        <v>770</v>
      </c>
      <c r="O553">
        <v>9906484</v>
      </c>
      <c r="P553" t="s">
        <v>1604</v>
      </c>
      <c r="Q553" t="s">
        <v>22</v>
      </c>
      <c r="R553" t="s">
        <v>1537</v>
      </c>
    </row>
    <row r="554" spans="1:18" x14ac:dyDescent="0.25">
      <c r="A554" t="s">
        <v>1605</v>
      </c>
      <c r="B554" t="s">
        <v>1533</v>
      </c>
      <c r="C554" t="s">
        <v>1534</v>
      </c>
      <c r="D554">
        <v>1540</v>
      </c>
      <c r="E554" t="s">
        <v>1535</v>
      </c>
      <c r="F554">
        <v>99021</v>
      </c>
      <c r="G554">
        <v>0</v>
      </c>
      <c r="H554" t="s">
        <v>23</v>
      </c>
      <c r="I554" t="s">
        <v>24</v>
      </c>
      <c r="J554" s="1">
        <v>41974</v>
      </c>
      <c r="K554" t="s">
        <v>43</v>
      </c>
      <c r="L554" t="s">
        <v>31</v>
      </c>
      <c r="M554" t="s">
        <v>770</v>
      </c>
      <c r="N554" t="s">
        <v>770</v>
      </c>
      <c r="O554">
        <v>23219371</v>
      </c>
      <c r="P554" t="s">
        <v>1606</v>
      </c>
      <c r="Q554" t="s">
        <v>22</v>
      </c>
      <c r="R554" t="s">
        <v>1559</v>
      </c>
    </row>
    <row r="555" spans="1:18" x14ac:dyDescent="0.25">
      <c r="A555" t="s">
        <v>1607</v>
      </c>
      <c r="B555" t="s">
        <v>1533</v>
      </c>
      <c r="C555" t="s">
        <v>1534</v>
      </c>
      <c r="D555">
        <v>1540</v>
      </c>
      <c r="E555" t="s">
        <v>1535</v>
      </c>
      <c r="F555">
        <v>0</v>
      </c>
      <c r="G555" t="s">
        <v>22</v>
      </c>
      <c r="H555" t="s">
        <v>23</v>
      </c>
      <c r="I555" t="s">
        <v>24</v>
      </c>
      <c r="J555" s="1">
        <v>35709</v>
      </c>
      <c r="K555" t="s">
        <v>43</v>
      </c>
      <c r="L555" t="s">
        <v>31</v>
      </c>
      <c r="M555" t="s">
        <v>770</v>
      </c>
      <c r="N555" t="s">
        <v>770</v>
      </c>
      <c r="O555">
        <v>10200623</v>
      </c>
      <c r="P555" t="s">
        <v>1608</v>
      </c>
      <c r="Q555" t="s">
        <v>22</v>
      </c>
      <c r="R555" t="s">
        <v>1537</v>
      </c>
    </row>
    <row r="556" spans="1:18" x14ac:dyDescent="0.25">
      <c r="A556" t="s">
        <v>1609</v>
      </c>
      <c r="B556" t="s">
        <v>1533</v>
      </c>
      <c r="C556" t="s">
        <v>1534</v>
      </c>
      <c r="D556">
        <v>1540</v>
      </c>
      <c r="E556" t="s">
        <v>1535</v>
      </c>
      <c r="F556">
        <v>99021</v>
      </c>
      <c r="G556">
        <v>0</v>
      </c>
      <c r="H556" t="s">
        <v>23</v>
      </c>
      <c r="I556" t="s">
        <v>24</v>
      </c>
      <c r="J556" s="1">
        <v>42198</v>
      </c>
      <c r="K556" t="s">
        <v>43</v>
      </c>
      <c r="L556" t="s">
        <v>31</v>
      </c>
      <c r="M556" t="s">
        <v>770</v>
      </c>
      <c r="N556" t="s">
        <v>770</v>
      </c>
      <c r="O556">
        <v>2832927</v>
      </c>
      <c r="P556" t="s">
        <v>1610</v>
      </c>
      <c r="Q556" t="s">
        <v>22</v>
      </c>
      <c r="R556" t="s">
        <v>1559</v>
      </c>
    </row>
    <row r="557" spans="1:18" x14ac:dyDescent="0.25">
      <c r="A557" t="s">
        <v>1611</v>
      </c>
      <c r="B557" t="s">
        <v>1533</v>
      </c>
      <c r="C557" t="s">
        <v>1534</v>
      </c>
      <c r="D557">
        <v>1540</v>
      </c>
      <c r="E557" t="s">
        <v>1535</v>
      </c>
      <c r="F557">
        <v>0</v>
      </c>
      <c r="G557" t="s">
        <v>22</v>
      </c>
      <c r="H557" t="s">
        <v>23</v>
      </c>
      <c r="I557" t="s">
        <v>24</v>
      </c>
      <c r="J557" s="1">
        <v>41092</v>
      </c>
      <c r="K557" t="s">
        <v>70</v>
      </c>
      <c r="L557" t="s">
        <v>31</v>
      </c>
      <c r="M557" t="s">
        <v>1539</v>
      </c>
      <c r="N557" t="s">
        <v>1539</v>
      </c>
      <c r="O557">
        <v>8108694</v>
      </c>
      <c r="P557" t="s">
        <v>1612</v>
      </c>
      <c r="Q557" t="s">
        <v>22</v>
      </c>
      <c r="R557" t="s">
        <v>1537</v>
      </c>
    </row>
    <row r="558" spans="1:18" x14ac:dyDescent="0.25">
      <c r="A558" t="s">
        <v>1613</v>
      </c>
      <c r="B558" t="s">
        <v>1533</v>
      </c>
      <c r="C558" t="s">
        <v>1534</v>
      </c>
      <c r="D558">
        <v>1540</v>
      </c>
      <c r="E558" t="s">
        <v>1535</v>
      </c>
      <c r="F558">
        <v>36</v>
      </c>
      <c r="G558">
        <v>304</v>
      </c>
      <c r="H558" t="s">
        <v>23</v>
      </c>
      <c r="I558" t="s">
        <v>24</v>
      </c>
      <c r="J558" s="1">
        <v>40319</v>
      </c>
      <c r="K558" t="s">
        <v>43</v>
      </c>
      <c r="L558" t="s">
        <v>31</v>
      </c>
      <c r="M558" t="s">
        <v>1539</v>
      </c>
      <c r="N558" t="s">
        <v>1539</v>
      </c>
      <c r="O558">
        <v>2257654</v>
      </c>
      <c r="P558" t="s">
        <v>1614</v>
      </c>
      <c r="Q558" t="s">
        <v>40</v>
      </c>
      <c r="R558" t="s">
        <v>41</v>
      </c>
    </row>
    <row r="559" spans="1:18" x14ac:dyDescent="0.25">
      <c r="A559" t="s">
        <v>1615</v>
      </c>
      <c r="B559" t="s">
        <v>1533</v>
      </c>
      <c r="C559" t="s">
        <v>1534</v>
      </c>
      <c r="D559">
        <v>1540</v>
      </c>
      <c r="E559" t="s">
        <v>1535</v>
      </c>
      <c r="F559">
        <v>0</v>
      </c>
      <c r="G559" t="s">
        <v>22</v>
      </c>
      <c r="H559" t="s">
        <v>23</v>
      </c>
      <c r="I559" t="s">
        <v>24</v>
      </c>
      <c r="J559" s="1">
        <v>36752</v>
      </c>
      <c r="K559" t="s">
        <v>34</v>
      </c>
      <c r="L559" t="s">
        <v>31</v>
      </c>
      <c r="M559" t="s">
        <v>1547</v>
      </c>
      <c r="N559" t="s">
        <v>1547</v>
      </c>
      <c r="O559">
        <v>12103973</v>
      </c>
      <c r="P559" t="s">
        <v>1616</v>
      </c>
      <c r="Q559" t="s">
        <v>22</v>
      </c>
      <c r="R559" t="s">
        <v>1537</v>
      </c>
    </row>
    <row r="560" spans="1:18" x14ac:dyDescent="0.25">
      <c r="A560" t="s">
        <v>1539</v>
      </c>
      <c r="B560" t="s">
        <v>1533</v>
      </c>
      <c r="C560" t="s">
        <v>1534</v>
      </c>
      <c r="D560">
        <v>1540</v>
      </c>
      <c r="E560" t="s">
        <v>1535</v>
      </c>
      <c r="F560">
        <v>0</v>
      </c>
      <c r="G560" t="s">
        <v>22</v>
      </c>
      <c r="H560" t="s">
        <v>23</v>
      </c>
      <c r="I560" t="s">
        <v>24</v>
      </c>
      <c r="J560" s="1">
        <v>36976</v>
      </c>
      <c r="K560" t="s">
        <v>578</v>
      </c>
      <c r="L560" t="s">
        <v>31</v>
      </c>
      <c r="M560" t="s">
        <v>770</v>
      </c>
      <c r="N560" t="s">
        <v>770</v>
      </c>
      <c r="O560">
        <v>12708998</v>
      </c>
      <c r="P560" t="s">
        <v>1617</v>
      </c>
      <c r="Q560" t="s">
        <v>22</v>
      </c>
      <c r="R560" t="s">
        <v>1537</v>
      </c>
    </row>
    <row r="561" spans="1:18" x14ac:dyDescent="0.25">
      <c r="A561" t="s">
        <v>1618</v>
      </c>
      <c r="B561" t="s">
        <v>1533</v>
      </c>
      <c r="C561" t="s">
        <v>1534</v>
      </c>
      <c r="D561">
        <v>1540</v>
      </c>
      <c r="E561" t="s">
        <v>1535</v>
      </c>
      <c r="F561">
        <v>0</v>
      </c>
      <c r="G561" t="s">
        <v>22</v>
      </c>
      <c r="H561" t="s">
        <v>23</v>
      </c>
      <c r="I561" t="s">
        <v>24</v>
      </c>
      <c r="J561" s="1">
        <v>42247</v>
      </c>
      <c r="K561" t="s">
        <v>43</v>
      </c>
      <c r="L561" t="s">
        <v>31</v>
      </c>
      <c r="M561" t="s">
        <v>1539</v>
      </c>
      <c r="N561" t="s">
        <v>1539</v>
      </c>
      <c r="O561">
        <v>1581831</v>
      </c>
      <c r="P561" t="s">
        <v>1619</v>
      </c>
      <c r="Q561" t="s">
        <v>22</v>
      </c>
      <c r="R561" t="s">
        <v>1537</v>
      </c>
    </row>
    <row r="562" spans="1:18" x14ac:dyDescent="0.25">
      <c r="A562" t="s">
        <v>1620</v>
      </c>
      <c r="B562" t="s">
        <v>1533</v>
      </c>
      <c r="C562" t="s">
        <v>1534</v>
      </c>
      <c r="D562">
        <v>1540</v>
      </c>
      <c r="E562" t="s">
        <v>1535</v>
      </c>
      <c r="F562">
        <v>0</v>
      </c>
      <c r="G562" t="s">
        <v>22</v>
      </c>
      <c r="H562" t="s">
        <v>23</v>
      </c>
      <c r="I562" t="s">
        <v>24</v>
      </c>
      <c r="J562" s="1">
        <v>41211</v>
      </c>
      <c r="K562" t="s">
        <v>43</v>
      </c>
      <c r="L562" t="s">
        <v>31</v>
      </c>
      <c r="M562" t="s">
        <v>1539</v>
      </c>
      <c r="N562" t="s">
        <v>1539</v>
      </c>
      <c r="O562">
        <v>22054400</v>
      </c>
      <c r="P562" t="s">
        <v>1621</v>
      </c>
      <c r="Q562" t="s">
        <v>22</v>
      </c>
      <c r="R562" t="s">
        <v>1537</v>
      </c>
    </row>
    <row r="563" spans="1:18" x14ac:dyDescent="0.25">
      <c r="A563" t="s">
        <v>1622</v>
      </c>
      <c r="B563" t="s">
        <v>1533</v>
      </c>
      <c r="C563" t="s">
        <v>1534</v>
      </c>
      <c r="D563">
        <v>1540</v>
      </c>
      <c r="E563" t="s">
        <v>1535</v>
      </c>
      <c r="F563">
        <v>99020</v>
      </c>
      <c r="G563">
        <v>0</v>
      </c>
      <c r="H563" t="s">
        <v>23</v>
      </c>
      <c r="I563" t="s">
        <v>24</v>
      </c>
      <c r="J563" s="1">
        <v>41722</v>
      </c>
      <c r="K563" t="s">
        <v>70</v>
      </c>
      <c r="L563" t="s">
        <v>31</v>
      </c>
      <c r="M563" t="s">
        <v>770</v>
      </c>
      <c r="N563" t="s">
        <v>770</v>
      </c>
      <c r="O563">
        <v>2258207</v>
      </c>
      <c r="P563" t="s">
        <v>1623</v>
      </c>
      <c r="Q563" t="s">
        <v>22</v>
      </c>
      <c r="R563" t="s">
        <v>586</v>
      </c>
    </row>
    <row r="564" spans="1:18" x14ac:dyDescent="0.25">
      <c r="A564" t="s">
        <v>1624</v>
      </c>
      <c r="B564" t="s">
        <v>1533</v>
      </c>
      <c r="C564" t="s">
        <v>1534</v>
      </c>
      <c r="D564">
        <v>1540</v>
      </c>
      <c r="E564" t="s">
        <v>1535</v>
      </c>
      <c r="F564">
        <v>0</v>
      </c>
      <c r="G564" t="s">
        <v>22</v>
      </c>
      <c r="H564" t="s">
        <v>23</v>
      </c>
      <c r="I564" t="s">
        <v>24</v>
      </c>
      <c r="J564" s="1">
        <v>38299</v>
      </c>
      <c r="K564" t="s">
        <v>34</v>
      </c>
      <c r="L564" t="s">
        <v>31</v>
      </c>
      <c r="M564" t="s">
        <v>1547</v>
      </c>
      <c r="N564" t="s">
        <v>1547</v>
      </c>
      <c r="O564">
        <v>15000387</v>
      </c>
      <c r="P564" t="s">
        <v>1625</v>
      </c>
      <c r="Q564" t="s">
        <v>22</v>
      </c>
      <c r="R564" t="s">
        <v>1537</v>
      </c>
    </row>
    <row r="565" spans="1:18" x14ac:dyDescent="0.25">
      <c r="A565" t="s">
        <v>1626</v>
      </c>
      <c r="B565" t="s">
        <v>1533</v>
      </c>
      <c r="C565" t="s">
        <v>1534</v>
      </c>
      <c r="D565">
        <v>1540</v>
      </c>
      <c r="E565" t="s">
        <v>1535</v>
      </c>
      <c r="F565">
        <v>0</v>
      </c>
      <c r="G565" t="s">
        <v>22</v>
      </c>
      <c r="H565" t="s">
        <v>23</v>
      </c>
      <c r="I565" t="s">
        <v>24</v>
      </c>
      <c r="J565" s="1">
        <v>40553</v>
      </c>
      <c r="K565" t="s">
        <v>1627</v>
      </c>
      <c r="L565" t="s">
        <v>24</v>
      </c>
      <c r="M565" t="s">
        <v>770</v>
      </c>
      <c r="N565" t="s">
        <v>770</v>
      </c>
      <c r="O565">
        <v>22052583</v>
      </c>
      <c r="P565" t="s">
        <v>1628</v>
      </c>
      <c r="Q565" t="s">
        <v>22</v>
      </c>
      <c r="R565" t="s">
        <v>1537</v>
      </c>
    </row>
    <row r="566" spans="1:18" x14ac:dyDescent="0.25">
      <c r="A566" t="s">
        <v>1629</v>
      </c>
      <c r="B566" t="s">
        <v>1630</v>
      </c>
      <c r="C566" t="s">
        <v>1631</v>
      </c>
      <c r="D566">
        <v>2428</v>
      </c>
      <c r="E566" t="s">
        <v>1632</v>
      </c>
      <c r="F566">
        <v>0</v>
      </c>
      <c r="G566" t="s">
        <v>22</v>
      </c>
      <c r="H566" t="s">
        <v>23</v>
      </c>
      <c r="I566" t="s">
        <v>24</v>
      </c>
      <c r="J566" s="1">
        <v>35485</v>
      </c>
      <c r="K566" t="s">
        <v>1633</v>
      </c>
      <c r="L566" t="s">
        <v>31</v>
      </c>
      <c r="M566" t="s">
        <v>80</v>
      </c>
      <c r="N566" t="s">
        <v>80</v>
      </c>
      <c r="O566">
        <v>9704284</v>
      </c>
      <c r="P566" t="s">
        <v>1634</v>
      </c>
      <c r="Q566" t="s">
        <v>22</v>
      </c>
      <c r="R566" t="s">
        <v>1635</v>
      </c>
    </row>
    <row r="567" spans="1:18" x14ac:dyDescent="0.25">
      <c r="A567" t="s">
        <v>1636</v>
      </c>
      <c r="B567" t="s">
        <v>1630</v>
      </c>
      <c r="C567" t="s">
        <v>1631</v>
      </c>
      <c r="D567">
        <v>2428</v>
      </c>
      <c r="E567" t="s">
        <v>1632</v>
      </c>
      <c r="F567">
        <v>0</v>
      </c>
      <c r="G567" t="s">
        <v>22</v>
      </c>
      <c r="H567" t="s">
        <v>23</v>
      </c>
      <c r="I567" t="s">
        <v>24</v>
      </c>
      <c r="J567" s="1">
        <v>37025</v>
      </c>
      <c r="K567" t="s">
        <v>1637</v>
      </c>
      <c r="L567" t="s">
        <v>31</v>
      </c>
      <c r="M567" t="s">
        <v>80</v>
      </c>
      <c r="N567" t="s">
        <v>80</v>
      </c>
      <c r="O567">
        <v>11902397</v>
      </c>
      <c r="P567" t="s">
        <v>1638</v>
      </c>
      <c r="Q567" t="s">
        <v>22</v>
      </c>
      <c r="R567" t="s">
        <v>1635</v>
      </c>
    </row>
    <row r="568" spans="1:18" x14ac:dyDescent="0.25">
      <c r="A568" t="s">
        <v>1639</v>
      </c>
      <c r="B568" t="s">
        <v>1630</v>
      </c>
      <c r="C568" t="s">
        <v>1631</v>
      </c>
      <c r="D568">
        <v>2428</v>
      </c>
      <c r="E568" t="s">
        <v>1632</v>
      </c>
      <c r="F568">
        <v>0</v>
      </c>
      <c r="G568" t="s">
        <v>22</v>
      </c>
      <c r="H568" t="s">
        <v>23</v>
      </c>
      <c r="I568" t="s">
        <v>24</v>
      </c>
      <c r="J568" s="1">
        <v>27942</v>
      </c>
      <c r="K568" t="s">
        <v>117</v>
      </c>
      <c r="L568" t="s">
        <v>31</v>
      </c>
      <c r="M568" t="s">
        <v>1629</v>
      </c>
      <c r="N568" t="s">
        <v>1629</v>
      </c>
      <c r="O568">
        <v>2205229</v>
      </c>
      <c r="P568" t="s">
        <v>1640</v>
      </c>
      <c r="Q568" t="s">
        <v>22</v>
      </c>
      <c r="R568" t="s">
        <v>1635</v>
      </c>
    </row>
    <row r="569" spans="1:18" x14ac:dyDescent="0.25">
      <c r="A569" t="s">
        <v>1641</v>
      </c>
      <c r="B569" t="s">
        <v>1630</v>
      </c>
      <c r="C569" t="s">
        <v>1631</v>
      </c>
      <c r="D569">
        <v>2428</v>
      </c>
      <c r="E569" t="s">
        <v>1632</v>
      </c>
      <c r="F569">
        <v>3551</v>
      </c>
      <c r="G569" t="s">
        <v>1642</v>
      </c>
      <c r="H569" t="s">
        <v>23</v>
      </c>
      <c r="I569" t="s">
        <v>24</v>
      </c>
      <c r="J569" s="1">
        <v>42324</v>
      </c>
      <c r="K569" t="s">
        <v>1079</v>
      </c>
      <c r="L569" t="s">
        <v>31</v>
      </c>
      <c r="M569" t="s">
        <v>1629</v>
      </c>
      <c r="N569" t="s">
        <v>1629</v>
      </c>
      <c r="O569">
        <v>22068825</v>
      </c>
      <c r="P569" t="s">
        <v>1643</v>
      </c>
      <c r="Q569" t="s">
        <v>22</v>
      </c>
      <c r="R569" t="s">
        <v>1644</v>
      </c>
    </row>
    <row r="570" spans="1:18" x14ac:dyDescent="0.25">
      <c r="A570" t="s">
        <v>1645</v>
      </c>
      <c r="B570" t="s">
        <v>1646</v>
      </c>
      <c r="C570" t="s">
        <v>1647</v>
      </c>
      <c r="D570">
        <v>1536</v>
      </c>
      <c r="E570" t="s">
        <v>1648</v>
      </c>
      <c r="F570">
        <v>0</v>
      </c>
      <c r="G570" t="s">
        <v>22</v>
      </c>
      <c r="H570" t="s">
        <v>23</v>
      </c>
      <c r="I570" t="s">
        <v>24</v>
      </c>
      <c r="J570" s="1">
        <v>42156</v>
      </c>
      <c r="K570" t="s">
        <v>1649</v>
      </c>
      <c r="L570" t="s">
        <v>24</v>
      </c>
      <c r="M570" t="s">
        <v>1650</v>
      </c>
      <c r="N570" t="s">
        <v>1650</v>
      </c>
      <c r="O570">
        <v>23127730</v>
      </c>
      <c r="P570" t="s">
        <v>1651</v>
      </c>
      <c r="Q570" t="s">
        <v>22</v>
      </c>
      <c r="R570" t="s">
        <v>1652</v>
      </c>
    </row>
    <row r="571" spans="1:18" x14ac:dyDescent="0.25">
      <c r="A571" t="s">
        <v>1653</v>
      </c>
      <c r="B571" t="s">
        <v>1646</v>
      </c>
      <c r="C571" t="s">
        <v>1647</v>
      </c>
      <c r="D571">
        <v>1536</v>
      </c>
      <c r="E571" t="s">
        <v>1648</v>
      </c>
      <c r="F571">
        <v>0</v>
      </c>
      <c r="G571" t="s">
        <v>22</v>
      </c>
      <c r="H571" t="s">
        <v>23</v>
      </c>
      <c r="I571" t="s">
        <v>24</v>
      </c>
      <c r="J571" s="1">
        <v>41884</v>
      </c>
      <c r="K571" t="s">
        <v>147</v>
      </c>
      <c r="L571" t="s">
        <v>31</v>
      </c>
      <c r="M571" t="s">
        <v>1650</v>
      </c>
      <c r="N571" t="s">
        <v>1650</v>
      </c>
      <c r="O571">
        <v>22054968</v>
      </c>
      <c r="P571" t="s">
        <v>1654</v>
      </c>
      <c r="Q571" t="s">
        <v>22</v>
      </c>
      <c r="R571" t="s">
        <v>1652</v>
      </c>
    </row>
    <row r="572" spans="1:18" x14ac:dyDescent="0.25">
      <c r="A572" t="s">
        <v>1655</v>
      </c>
      <c r="B572" t="s">
        <v>1646</v>
      </c>
      <c r="C572" t="s">
        <v>1647</v>
      </c>
      <c r="D572">
        <v>1536</v>
      </c>
      <c r="E572" t="s">
        <v>1648</v>
      </c>
      <c r="F572">
        <v>36</v>
      </c>
      <c r="G572">
        <v>0</v>
      </c>
      <c r="H572" t="s">
        <v>23</v>
      </c>
      <c r="I572" t="s">
        <v>24</v>
      </c>
      <c r="J572" s="1">
        <v>42317</v>
      </c>
      <c r="K572" t="s">
        <v>70</v>
      </c>
      <c r="L572" t="s">
        <v>31</v>
      </c>
      <c r="M572" t="s">
        <v>1645</v>
      </c>
      <c r="N572" t="s">
        <v>1645</v>
      </c>
      <c r="O572">
        <v>22068775</v>
      </c>
      <c r="P572" t="s">
        <v>1656</v>
      </c>
      <c r="Q572" t="s">
        <v>40</v>
      </c>
      <c r="R572" t="s">
        <v>41</v>
      </c>
    </row>
    <row r="573" spans="1:18" x14ac:dyDescent="0.25">
      <c r="A573" t="s">
        <v>1657</v>
      </c>
      <c r="B573" t="s">
        <v>1646</v>
      </c>
      <c r="C573" t="s">
        <v>1647</v>
      </c>
      <c r="D573">
        <v>1536</v>
      </c>
      <c r="E573" t="s">
        <v>1648</v>
      </c>
      <c r="F573">
        <v>0</v>
      </c>
      <c r="G573" t="s">
        <v>22</v>
      </c>
      <c r="H573" t="s">
        <v>23</v>
      </c>
      <c r="I573" t="s">
        <v>24</v>
      </c>
      <c r="J573" s="1">
        <v>38656</v>
      </c>
      <c r="K573" t="s">
        <v>34</v>
      </c>
      <c r="L573" t="s">
        <v>31</v>
      </c>
      <c r="M573" t="s">
        <v>1650</v>
      </c>
      <c r="N573" t="s">
        <v>1650</v>
      </c>
      <c r="O573">
        <v>15600705</v>
      </c>
      <c r="P573" t="s">
        <v>1658</v>
      </c>
      <c r="Q573" t="s">
        <v>22</v>
      </c>
      <c r="R573" t="s">
        <v>1652</v>
      </c>
    </row>
    <row r="574" spans="1:18" x14ac:dyDescent="0.25">
      <c r="A574" t="s">
        <v>1659</v>
      </c>
      <c r="B574" t="s">
        <v>1660</v>
      </c>
      <c r="C574" t="s">
        <v>1661</v>
      </c>
      <c r="D574">
        <v>1202</v>
      </c>
      <c r="E574" t="s">
        <v>1662</v>
      </c>
      <c r="F574">
        <v>437</v>
      </c>
      <c r="G574">
        <v>6</v>
      </c>
      <c r="H574" t="s">
        <v>23</v>
      </c>
      <c r="I574" t="s">
        <v>24</v>
      </c>
      <c r="J574" s="1">
        <v>38938</v>
      </c>
      <c r="K574" t="s">
        <v>183</v>
      </c>
      <c r="L574" t="s">
        <v>31</v>
      </c>
      <c r="M574" t="s">
        <v>1663</v>
      </c>
      <c r="N574" t="s">
        <v>1664</v>
      </c>
      <c r="O574">
        <v>2842270</v>
      </c>
      <c r="P574" t="s">
        <v>1665</v>
      </c>
      <c r="Q574" t="s">
        <v>40</v>
      </c>
      <c r="R574" t="s">
        <v>1666</v>
      </c>
    </row>
    <row r="575" spans="1:18" x14ac:dyDescent="0.25">
      <c r="A575" t="s">
        <v>1667</v>
      </c>
      <c r="B575" t="s">
        <v>1660</v>
      </c>
      <c r="C575" t="s">
        <v>1661</v>
      </c>
      <c r="D575">
        <v>1202</v>
      </c>
      <c r="E575" t="s">
        <v>1662</v>
      </c>
      <c r="F575">
        <v>437</v>
      </c>
      <c r="G575">
        <v>12</v>
      </c>
      <c r="H575" t="s">
        <v>23</v>
      </c>
      <c r="I575" t="s">
        <v>24</v>
      </c>
      <c r="J575" s="1">
        <v>38670</v>
      </c>
      <c r="K575" t="s">
        <v>1668</v>
      </c>
      <c r="L575" t="s">
        <v>31</v>
      </c>
      <c r="M575" t="s">
        <v>1663</v>
      </c>
      <c r="N575" t="s">
        <v>1664</v>
      </c>
      <c r="O575">
        <v>4905053</v>
      </c>
      <c r="P575" t="s">
        <v>1669</v>
      </c>
      <c r="Q575" t="s">
        <v>40</v>
      </c>
      <c r="R575" t="s">
        <v>1666</v>
      </c>
    </row>
    <row r="576" spans="1:18" x14ac:dyDescent="0.25">
      <c r="A576" t="s">
        <v>1670</v>
      </c>
      <c r="B576" t="s">
        <v>1660</v>
      </c>
      <c r="C576" t="s">
        <v>1661</v>
      </c>
      <c r="D576">
        <v>1202</v>
      </c>
      <c r="E576" t="s">
        <v>1662</v>
      </c>
      <c r="F576">
        <v>437</v>
      </c>
      <c r="G576" t="s">
        <v>1671</v>
      </c>
      <c r="H576" t="s">
        <v>23</v>
      </c>
      <c r="I576" t="s">
        <v>24</v>
      </c>
      <c r="J576" s="1">
        <v>42275</v>
      </c>
      <c r="K576" t="s">
        <v>1672</v>
      </c>
      <c r="L576" t="s">
        <v>31</v>
      </c>
      <c r="M576" t="s">
        <v>1663</v>
      </c>
      <c r="N576" t="s">
        <v>1664</v>
      </c>
      <c r="O576">
        <v>23219212</v>
      </c>
      <c r="P576" t="s">
        <v>1673</v>
      </c>
      <c r="Q576" t="s">
        <v>40</v>
      </c>
      <c r="R576" t="s">
        <v>1666</v>
      </c>
    </row>
    <row r="577" spans="1:18" x14ac:dyDescent="0.25">
      <c r="A577" t="s">
        <v>1674</v>
      </c>
      <c r="B577" t="s">
        <v>1660</v>
      </c>
      <c r="C577" t="s">
        <v>1661</v>
      </c>
      <c r="D577">
        <v>1202</v>
      </c>
      <c r="E577" t="s">
        <v>1662</v>
      </c>
      <c r="F577">
        <v>437</v>
      </c>
      <c r="G577">
        <v>8</v>
      </c>
      <c r="H577" t="s">
        <v>23</v>
      </c>
      <c r="I577" t="s">
        <v>24</v>
      </c>
      <c r="J577" s="1">
        <v>40875</v>
      </c>
      <c r="K577" t="s">
        <v>1675</v>
      </c>
      <c r="L577" t="s">
        <v>24</v>
      </c>
      <c r="M577" t="s">
        <v>1663</v>
      </c>
      <c r="N577" t="s">
        <v>1664</v>
      </c>
      <c r="O577">
        <v>15703413</v>
      </c>
      <c r="P577" t="s">
        <v>1676</v>
      </c>
      <c r="Q577" t="s">
        <v>40</v>
      </c>
      <c r="R577" t="s">
        <v>1666</v>
      </c>
    </row>
    <row r="578" spans="1:18" x14ac:dyDescent="0.25">
      <c r="A578" t="s">
        <v>1663</v>
      </c>
      <c r="B578" t="s">
        <v>1660</v>
      </c>
      <c r="C578" t="s">
        <v>1661</v>
      </c>
      <c r="D578">
        <v>1202</v>
      </c>
      <c r="E578" t="s">
        <v>1662</v>
      </c>
      <c r="F578">
        <v>437</v>
      </c>
      <c r="G578">
        <v>7</v>
      </c>
      <c r="H578" t="s">
        <v>23</v>
      </c>
      <c r="I578" t="s">
        <v>24</v>
      </c>
      <c r="J578" s="1">
        <v>37301</v>
      </c>
      <c r="K578" t="s">
        <v>1677</v>
      </c>
      <c r="L578" t="s">
        <v>24</v>
      </c>
      <c r="M578" t="s">
        <v>26</v>
      </c>
      <c r="N578" t="s">
        <v>26</v>
      </c>
      <c r="O578">
        <v>2305998</v>
      </c>
      <c r="P578" t="s">
        <v>1678</v>
      </c>
      <c r="Q578" t="s">
        <v>40</v>
      </c>
      <c r="R578" t="s">
        <v>1666</v>
      </c>
    </row>
    <row r="579" spans="1:18" x14ac:dyDescent="0.25">
      <c r="A579" t="s">
        <v>1679</v>
      </c>
      <c r="B579" t="s">
        <v>1660</v>
      </c>
      <c r="C579" t="s">
        <v>1661</v>
      </c>
      <c r="D579">
        <v>1202</v>
      </c>
      <c r="E579" t="s">
        <v>1662</v>
      </c>
      <c r="F579">
        <v>107</v>
      </c>
      <c r="G579">
        <v>321</v>
      </c>
      <c r="H579" t="s">
        <v>23</v>
      </c>
      <c r="I579" t="s">
        <v>24</v>
      </c>
      <c r="J579" s="1">
        <v>41156</v>
      </c>
      <c r="K579" t="s">
        <v>104</v>
      </c>
      <c r="L579" t="s">
        <v>31</v>
      </c>
      <c r="M579" t="s">
        <v>1674</v>
      </c>
      <c r="N579" t="s">
        <v>1664</v>
      </c>
      <c r="O579">
        <v>2478407</v>
      </c>
      <c r="P579" t="s">
        <v>1680</v>
      </c>
      <c r="Q579" t="s">
        <v>40</v>
      </c>
      <c r="R579" t="s">
        <v>355</v>
      </c>
    </row>
    <row r="580" spans="1:18" x14ac:dyDescent="0.25">
      <c r="A580" t="s">
        <v>1681</v>
      </c>
      <c r="B580" t="s">
        <v>1660</v>
      </c>
      <c r="C580" t="s">
        <v>1661</v>
      </c>
      <c r="D580">
        <v>1202</v>
      </c>
      <c r="E580" t="s">
        <v>1662</v>
      </c>
      <c r="F580">
        <v>437</v>
      </c>
      <c r="G580">
        <v>10</v>
      </c>
      <c r="H580" t="s">
        <v>23</v>
      </c>
      <c r="I580" t="s">
        <v>24</v>
      </c>
      <c r="J580" s="1">
        <v>42619</v>
      </c>
      <c r="K580" t="s">
        <v>1672</v>
      </c>
      <c r="L580" t="s">
        <v>31</v>
      </c>
      <c r="M580" t="s">
        <v>1663</v>
      </c>
      <c r="N580" t="s">
        <v>1664</v>
      </c>
      <c r="O580">
        <v>22072143</v>
      </c>
      <c r="P580" t="s">
        <v>1682</v>
      </c>
      <c r="Q580" t="s">
        <v>40</v>
      </c>
      <c r="R580" t="s">
        <v>1666</v>
      </c>
    </row>
    <row r="581" spans="1:18" x14ac:dyDescent="0.25">
      <c r="A581" t="s">
        <v>1683</v>
      </c>
      <c r="B581" t="s">
        <v>1660</v>
      </c>
      <c r="C581" t="s">
        <v>1661</v>
      </c>
      <c r="D581">
        <v>1202</v>
      </c>
      <c r="E581" t="s">
        <v>1662</v>
      </c>
      <c r="F581">
        <v>437</v>
      </c>
      <c r="G581" t="s">
        <v>1684</v>
      </c>
      <c r="H581" t="s">
        <v>23</v>
      </c>
      <c r="I581" t="s">
        <v>24</v>
      </c>
      <c r="J581" s="1">
        <v>36727</v>
      </c>
      <c r="K581" t="s">
        <v>1685</v>
      </c>
      <c r="L581" t="s">
        <v>31</v>
      </c>
      <c r="M581" t="s">
        <v>1674</v>
      </c>
      <c r="N581" t="s">
        <v>1664</v>
      </c>
      <c r="O581">
        <v>12105531</v>
      </c>
      <c r="P581" t="s">
        <v>1686</v>
      </c>
      <c r="Q581" t="s">
        <v>40</v>
      </c>
      <c r="R581" t="s">
        <v>1666</v>
      </c>
    </row>
    <row r="582" spans="1:18" x14ac:dyDescent="0.25">
      <c r="A582" t="s">
        <v>1687</v>
      </c>
      <c r="B582" t="s">
        <v>1660</v>
      </c>
      <c r="C582" t="s">
        <v>1661</v>
      </c>
      <c r="D582">
        <v>1202</v>
      </c>
      <c r="E582" t="s">
        <v>1662</v>
      </c>
      <c r="F582">
        <v>107</v>
      </c>
      <c r="G582">
        <v>321</v>
      </c>
      <c r="H582" t="s">
        <v>23</v>
      </c>
      <c r="I582" t="s">
        <v>24</v>
      </c>
      <c r="J582" s="1">
        <v>42422</v>
      </c>
      <c r="K582" t="s">
        <v>104</v>
      </c>
      <c r="L582" t="s">
        <v>31</v>
      </c>
      <c r="M582" t="s">
        <v>1674</v>
      </c>
      <c r="N582" t="s">
        <v>1664</v>
      </c>
      <c r="O582">
        <v>23095984</v>
      </c>
      <c r="P582" t="s">
        <v>1688</v>
      </c>
      <c r="Q582" t="s">
        <v>40</v>
      </c>
      <c r="R582" t="s">
        <v>355</v>
      </c>
    </row>
    <row r="583" spans="1:18" x14ac:dyDescent="0.25">
      <c r="A583" t="s">
        <v>1689</v>
      </c>
      <c r="B583" t="s">
        <v>1660</v>
      </c>
      <c r="C583" t="s">
        <v>1661</v>
      </c>
      <c r="D583">
        <v>1202</v>
      </c>
      <c r="E583" t="s">
        <v>1662</v>
      </c>
      <c r="F583">
        <v>437</v>
      </c>
      <c r="G583" t="s">
        <v>1690</v>
      </c>
      <c r="H583" t="s">
        <v>23</v>
      </c>
      <c r="I583" t="s">
        <v>24</v>
      </c>
      <c r="J583" s="1">
        <v>42751</v>
      </c>
      <c r="K583" t="s">
        <v>1691</v>
      </c>
      <c r="L583" t="s">
        <v>31</v>
      </c>
      <c r="M583" t="s">
        <v>1692</v>
      </c>
      <c r="N583" t="s">
        <v>1664</v>
      </c>
      <c r="O583">
        <v>2121386</v>
      </c>
      <c r="P583" t="s">
        <v>1693</v>
      </c>
      <c r="Q583" t="s">
        <v>40</v>
      </c>
      <c r="R583" t="s">
        <v>1666</v>
      </c>
    </row>
    <row r="584" spans="1:18" x14ac:dyDescent="0.25">
      <c r="A584" t="s">
        <v>1664</v>
      </c>
      <c r="B584" t="s">
        <v>1660</v>
      </c>
      <c r="C584" t="s">
        <v>1661</v>
      </c>
      <c r="D584">
        <v>1202</v>
      </c>
      <c r="E584" t="s">
        <v>1662</v>
      </c>
      <c r="F584">
        <v>437</v>
      </c>
      <c r="G584">
        <v>5</v>
      </c>
      <c r="H584" t="s">
        <v>23</v>
      </c>
      <c r="I584" t="s">
        <v>24</v>
      </c>
      <c r="J584" s="1">
        <v>32692</v>
      </c>
      <c r="K584" t="s">
        <v>117</v>
      </c>
      <c r="L584" t="s">
        <v>31</v>
      </c>
      <c r="M584" t="s">
        <v>1663</v>
      </c>
      <c r="N584" t="s">
        <v>1663</v>
      </c>
      <c r="O584">
        <v>5106260</v>
      </c>
      <c r="P584" t="s">
        <v>1694</v>
      </c>
      <c r="Q584" t="s">
        <v>40</v>
      </c>
      <c r="R584" t="s">
        <v>1666</v>
      </c>
    </row>
    <row r="585" spans="1:18" x14ac:dyDescent="0.25">
      <c r="A585" t="s">
        <v>1695</v>
      </c>
      <c r="B585" t="s">
        <v>1660</v>
      </c>
      <c r="C585" t="s">
        <v>1661</v>
      </c>
      <c r="D585">
        <v>1202</v>
      </c>
      <c r="E585" t="s">
        <v>1662</v>
      </c>
      <c r="F585">
        <v>437</v>
      </c>
      <c r="G585" t="s">
        <v>1696</v>
      </c>
      <c r="H585" t="s">
        <v>23</v>
      </c>
      <c r="I585" t="s">
        <v>24</v>
      </c>
      <c r="J585" s="1">
        <v>42604</v>
      </c>
      <c r="K585" t="s">
        <v>1672</v>
      </c>
      <c r="L585" t="s">
        <v>31</v>
      </c>
      <c r="M585" t="s">
        <v>1663</v>
      </c>
      <c r="N585" t="s">
        <v>1664</v>
      </c>
      <c r="O585">
        <v>22072043</v>
      </c>
      <c r="P585" t="s">
        <v>1697</v>
      </c>
      <c r="Q585" t="s">
        <v>40</v>
      </c>
      <c r="R585" t="s">
        <v>1666</v>
      </c>
    </row>
    <row r="586" spans="1:18" x14ac:dyDescent="0.25">
      <c r="A586" t="s">
        <v>1698</v>
      </c>
      <c r="B586" t="s">
        <v>1660</v>
      </c>
      <c r="C586" t="s">
        <v>1661</v>
      </c>
      <c r="D586">
        <v>1202</v>
      </c>
      <c r="E586" t="s">
        <v>1662</v>
      </c>
      <c r="F586">
        <v>437</v>
      </c>
      <c r="G586">
        <v>17</v>
      </c>
      <c r="H586" t="s">
        <v>23</v>
      </c>
      <c r="I586" t="s">
        <v>24</v>
      </c>
      <c r="J586" s="1">
        <v>42142</v>
      </c>
      <c r="K586" t="s">
        <v>1699</v>
      </c>
      <c r="L586" t="s">
        <v>31</v>
      </c>
      <c r="M586" t="s">
        <v>1663</v>
      </c>
      <c r="N586" t="s">
        <v>1664</v>
      </c>
      <c r="O586">
        <v>22066642</v>
      </c>
      <c r="P586" t="s">
        <v>1700</v>
      </c>
      <c r="Q586" t="s">
        <v>40</v>
      </c>
      <c r="R586" t="s">
        <v>1666</v>
      </c>
    </row>
    <row r="587" spans="1:18" x14ac:dyDescent="0.25">
      <c r="A587" t="s">
        <v>1701</v>
      </c>
      <c r="B587" t="s">
        <v>1660</v>
      </c>
      <c r="C587" t="s">
        <v>1661</v>
      </c>
      <c r="D587">
        <v>1555</v>
      </c>
      <c r="E587" t="s">
        <v>1662</v>
      </c>
      <c r="F587">
        <v>536</v>
      </c>
      <c r="G587" t="s">
        <v>1690</v>
      </c>
      <c r="H587" t="s">
        <v>23</v>
      </c>
      <c r="I587" t="s">
        <v>24</v>
      </c>
      <c r="J587" s="1">
        <v>41715</v>
      </c>
      <c r="K587" t="s">
        <v>1702</v>
      </c>
      <c r="L587" t="s">
        <v>31</v>
      </c>
      <c r="M587" t="s">
        <v>1692</v>
      </c>
      <c r="N587" t="s">
        <v>1664</v>
      </c>
      <c r="O587">
        <v>22062120</v>
      </c>
      <c r="P587" t="s">
        <v>1703</v>
      </c>
      <c r="Q587" t="s">
        <v>741</v>
      </c>
      <c r="R587" t="s">
        <v>1704</v>
      </c>
    </row>
    <row r="588" spans="1:18" x14ac:dyDescent="0.25">
      <c r="A588" t="s">
        <v>1705</v>
      </c>
      <c r="B588" t="s">
        <v>1660</v>
      </c>
      <c r="C588" t="s">
        <v>1661</v>
      </c>
      <c r="D588">
        <v>1555</v>
      </c>
      <c r="E588" t="s">
        <v>1662</v>
      </c>
      <c r="F588">
        <v>437</v>
      </c>
      <c r="G588" t="s">
        <v>1706</v>
      </c>
      <c r="H588" t="s">
        <v>23</v>
      </c>
      <c r="I588" t="s">
        <v>24</v>
      </c>
      <c r="J588" s="1">
        <v>37781</v>
      </c>
      <c r="K588" t="s">
        <v>172</v>
      </c>
      <c r="L588" t="s">
        <v>31</v>
      </c>
      <c r="M588" t="s">
        <v>1692</v>
      </c>
      <c r="N588" t="s">
        <v>1664</v>
      </c>
      <c r="O588">
        <v>14006867</v>
      </c>
      <c r="P588" t="s">
        <v>1707</v>
      </c>
      <c r="Q588" t="s">
        <v>40</v>
      </c>
      <c r="R588" t="s">
        <v>1666</v>
      </c>
    </row>
    <row r="589" spans="1:18" x14ac:dyDescent="0.25">
      <c r="A589" t="s">
        <v>1708</v>
      </c>
      <c r="B589" t="s">
        <v>1660</v>
      </c>
      <c r="C589" t="s">
        <v>1661</v>
      </c>
      <c r="D589">
        <v>1555</v>
      </c>
      <c r="E589" t="s">
        <v>1662</v>
      </c>
      <c r="F589">
        <v>437</v>
      </c>
      <c r="G589" t="s">
        <v>22</v>
      </c>
      <c r="H589" t="s">
        <v>23</v>
      </c>
      <c r="I589" t="s">
        <v>24</v>
      </c>
      <c r="J589" s="1">
        <v>37314</v>
      </c>
      <c r="K589" t="s">
        <v>147</v>
      </c>
      <c r="L589" t="s">
        <v>31</v>
      </c>
      <c r="M589" t="s">
        <v>1692</v>
      </c>
      <c r="N589" t="s">
        <v>1664</v>
      </c>
      <c r="O589">
        <v>13400772</v>
      </c>
      <c r="P589" t="s">
        <v>1709</v>
      </c>
      <c r="Q589" t="s">
        <v>40</v>
      </c>
      <c r="R589" t="s">
        <v>1710</v>
      </c>
    </row>
    <row r="590" spans="1:18" x14ac:dyDescent="0.25">
      <c r="A590" t="s">
        <v>1711</v>
      </c>
      <c r="B590" t="s">
        <v>1660</v>
      </c>
      <c r="C590" t="s">
        <v>1661</v>
      </c>
      <c r="D590">
        <v>1555</v>
      </c>
      <c r="E590" t="s">
        <v>1662</v>
      </c>
      <c r="F590">
        <v>437</v>
      </c>
      <c r="G590" t="s">
        <v>1712</v>
      </c>
      <c r="H590" t="s">
        <v>23</v>
      </c>
      <c r="I590" t="s">
        <v>24</v>
      </c>
      <c r="J590" s="1">
        <v>42619</v>
      </c>
      <c r="K590" t="s">
        <v>43</v>
      </c>
      <c r="L590" t="s">
        <v>31</v>
      </c>
      <c r="M590" t="s">
        <v>1692</v>
      </c>
      <c r="N590" t="s">
        <v>1692</v>
      </c>
      <c r="O590">
        <v>23089580</v>
      </c>
      <c r="P590" t="s">
        <v>1713</v>
      </c>
      <c r="Q590" t="s">
        <v>40</v>
      </c>
      <c r="R590" t="s">
        <v>1666</v>
      </c>
    </row>
    <row r="591" spans="1:18" x14ac:dyDescent="0.25">
      <c r="A591" t="s">
        <v>1714</v>
      </c>
      <c r="B591" t="s">
        <v>1660</v>
      </c>
      <c r="C591" t="s">
        <v>1661</v>
      </c>
      <c r="D591">
        <v>1555</v>
      </c>
      <c r="E591" t="s">
        <v>1662</v>
      </c>
      <c r="F591">
        <v>437</v>
      </c>
      <c r="G591" t="s">
        <v>1712</v>
      </c>
      <c r="H591" t="s">
        <v>23</v>
      </c>
      <c r="I591" t="s">
        <v>24</v>
      </c>
      <c r="J591" s="1">
        <v>42702</v>
      </c>
      <c r="K591" t="s">
        <v>172</v>
      </c>
      <c r="L591" t="s">
        <v>31</v>
      </c>
      <c r="M591" t="s">
        <v>1692</v>
      </c>
      <c r="N591" t="s">
        <v>1664</v>
      </c>
      <c r="O591">
        <v>22073060</v>
      </c>
      <c r="P591" t="s">
        <v>1715</v>
      </c>
      <c r="Q591" t="s">
        <v>40</v>
      </c>
      <c r="R591" t="s">
        <v>1666</v>
      </c>
    </row>
    <row r="592" spans="1:18" x14ac:dyDescent="0.25">
      <c r="A592" t="s">
        <v>1716</v>
      </c>
      <c r="B592" t="s">
        <v>1660</v>
      </c>
      <c r="C592" t="s">
        <v>1661</v>
      </c>
      <c r="D592">
        <v>1555</v>
      </c>
      <c r="E592" t="s">
        <v>1662</v>
      </c>
      <c r="F592">
        <v>437</v>
      </c>
      <c r="G592" t="s">
        <v>22</v>
      </c>
      <c r="H592" t="s">
        <v>23</v>
      </c>
      <c r="I592" t="s">
        <v>24</v>
      </c>
      <c r="J592" s="1">
        <v>39090</v>
      </c>
      <c r="K592" t="s">
        <v>1717</v>
      </c>
      <c r="L592" t="s">
        <v>31</v>
      </c>
      <c r="M592" t="s">
        <v>1692</v>
      </c>
      <c r="N592" t="s">
        <v>1664</v>
      </c>
      <c r="O592">
        <v>16207462</v>
      </c>
      <c r="P592" t="s">
        <v>1718</v>
      </c>
      <c r="Q592" t="s">
        <v>40</v>
      </c>
      <c r="R592" t="s">
        <v>1710</v>
      </c>
    </row>
    <row r="593" spans="1:18" x14ac:dyDescent="0.25">
      <c r="A593" t="s">
        <v>1719</v>
      </c>
      <c r="B593" t="s">
        <v>1660</v>
      </c>
      <c r="C593" t="s">
        <v>1661</v>
      </c>
      <c r="D593">
        <v>1555</v>
      </c>
      <c r="E593" t="s">
        <v>1662</v>
      </c>
      <c r="F593">
        <v>437</v>
      </c>
      <c r="G593" t="s">
        <v>1720</v>
      </c>
      <c r="H593" t="s">
        <v>23</v>
      </c>
      <c r="I593" t="s">
        <v>24</v>
      </c>
      <c r="J593" s="1">
        <v>41463</v>
      </c>
      <c r="K593" t="s">
        <v>1721</v>
      </c>
      <c r="L593" t="s">
        <v>31</v>
      </c>
      <c r="M593" t="s">
        <v>1692</v>
      </c>
      <c r="N593" t="s">
        <v>1664</v>
      </c>
      <c r="O593">
        <v>350534</v>
      </c>
      <c r="P593" t="s">
        <v>1722</v>
      </c>
      <c r="Q593" t="s">
        <v>40</v>
      </c>
      <c r="R593" t="s">
        <v>1666</v>
      </c>
    </row>
    <row r="594" spans="1:18" x14ac:dyDescent="0.25">
      <c r="A594" t="s">
        <v>1723</v>
      </c>
      <c r="B594" t="s">
        <v>1724</v>
      </c>
      <c r="C594" t="s">
        <v>1725</v>
      </c>
      <c r="D594">
        <v>2415</v>
      </c>
      <c r="E594" t="s">
        <v>1726</v>
      </c>
      <c r="F594">
        <v>2705</v>
      </c>
      <c r="G594">
        <v>1</v>
      </c>
      <c r="H594" t="s">
        <v>23</v>
      </c>
      <c r="I594" t="s">
        <v>24</v>
      </c>
      <c r="J594" s="1">
        <v>37438</v>
      </c>
      <c r="K594" t="s">
        <v>117</v>
      </c>
      <c r="L594" t="s">
        <v>31</v>
      </c>
      <c r="M594" t="s">
        <v>385</v>
      </c>
      <c r="N594" t="s">
        <v>385</v>
      </c>
      <c r="O594">
        <v>13503422</v>
      </c>
      <c r="P594" t="s">
        <v>1727</v>
      </c>
      <c r="Q594" t="s">
        <v>22</v>
      </c>
      <c r="R594" t="s">
        <v>1728</v>
      </c>
    </row>
    <row r="595" spans="1:18" x14ac:dyDescent="0.25">
      <c r="A595" t="s">
        <v>1729</v>
      </c>
      <c r="B595" t="s">
        <v>1724</v>
      </c>
      <c r="C595" t="s">
        <v>1725</v>
      </c>
      <c r="D595">
        <v>2415</v>
      </c>
      <c r="E595" t="s">
        <v>1726</v>
      </c>
      <c r="F595">
        <v>2705</v>
      </c>
      <c r="G595">
        <v>1</v>
      </c>
      <c r="H595" t="s">
        <v>23</v>
      </c>
      <c r="I595" t="s">
        <v>24</v>
      </c>
      <c r="J595" s="1">
        <v>42401</v>
      </c>
      <c r="K595" t="s">
        <v>1016</v>
      </c>
      <c r="L595" t="s">
        <v>31</v>
      </c>
      <c r="M595" t="s">
        <v>1730</v>
      </c>
      <c r="N595" t="s">
        <v>1730</v>
      </c>
      <c r="O595">
        <v>22066409</v>
      </c>
      <c r="P595" t="s">
        <v>1731</v>
      </c>
      <c r="Q595" t="s">
        <v>22</v>
      </c>
      <c r="R595" t="s">
        <v>1728</v>
      </c>
    </row>
    <row r="596" spans="1:18" x14ac:dyDescent="0.25">
      <c r="A596" t="s">
        <v>1730</v>
      </c>
      <c r="B596" t="s">
        <v>1724</v>
      </c>
      <c r="C596" t="s">
        <v>1725</v>
      </c>
      <c r="D596">
        <v>2415</v>
      </c>
      <c r="E596" t="s">
        <v>1726</v>
      </c>
      <c r="F596">
        <v>2705</v>
      </c>
      <c r="G596">
        <v>1</v>
      </c>
      <c r="H596" t="s">
        <v>23</v>
      </c>
      <c r="I596" t="s">
        <v>24</v>
      </c>
      <c r="J596" s="1">
        <v>41351</v>
      </c>
      <c r="K596" t="s">
        <v>1008</v>
      </c>
      <c r="L596" t="s">
        <v>31</v>
      </c>
      <c r="M596" t="s">
        <v>385</v>
      </c>
      <c r="N596" t="s">
        <v>385</v>
      </c>
      <c r="O596">
        <v>22058765</v>
      </c>
      <c r="P596" t="s">
        <v>1732</v>
      </c>
      <c r="Q596" t="s">
        <v>22</v>
      </c>
      <c r="R596" t="s">
        <v>1728</v>
      </c>
    </row>
    <row r="597" spans="1:18" x14ac:dyDescent="0.25">
      <c r="A597" t="s">
        <v>1733</v>
      </c>
      <c r="B597" t="s">
        <v>1724</v>
      </c>
      <c r="C597" t="s">
        <v>1725</v>
      </c>
      <c r="D597">
        <v>2415</v>
      </c>
      <c r="E597" t="s">
        <v>1726</v>
      </c>
      <c r="F597">
        <v>2705</v>
      </c>
      <c r="G597">
        <v>1</v>
      </c>
      <c r="H597" t="s">
        <v>23</v>
      </c>
      <c r="I597" t="s">
        <v>24</v>
      </c>
      <c r="J597" s="1">
        <v>42079</v>
      </c>
      <c r="K597" t="s">
        <v>1734</v>
      </c>
      <c r="L597" t="s">
        <v>31</v>
      </c>
      <c r="M597" t="s">
        <v>385</v>
      </c>
      <c r="N597" t="s">
        <v>385</v>
      </c>
      <c r="O597">
        <v>22053862</v>
      </c>
      <c r="P597" t="s">
        <v>1735</v>
      </c>
      <c r="Q597" t="s">
        <v>22</v>
      </c>
      <c r="R597" t="s">
        <v>1728</v>
      </c>
    </row>
    <row r="598" spans="1:18" x14ac:dyDescent="0.25">
      <c r="A598" t="s">
        <v>1736</v>
      </c>
      <c r="B598" t="s">
        <v>1724</v>
      </c>
      <c r="C598" t="s">
        <v>1725</v>
      </c>
      <c r="D598">
        <v>2415</v>
      </c>
      <c r="E598" t="s">
        <v>1726</v>
      </c>
      <c r="F598">
        <v>2705</v>
      </c>
      <c r="G598">
        <v>1</v>
      </c>
      <c r="H598" t="s">
        <v>23</v>
      </c>
      <c r="I598" t="s">
        <v>24</v>
      </c>
      <c r="J598" s="1">
        <v>42471</v>
      </c>
      <c r="K598" t="s">
        <v>1734</v>
      </c>
      <c r="L598" t="s">
        <v>31</v>
      </c>
      <c r="M598" t="s">
        <v>385</v>
      </c>
      <c r="N598" t="s">
        <v>385</v>
      </c>
      <c r="O598">
        <v>22070354</v>
      </c>
      <c r="P598" t="s">
        <v>1737</v>
      </c>
      <c r="Q598" t="s">
        <v>22</v>
      </c>
      <c r="R598" t="s">
        <v>1728</v>
      </c>
    </row>
    <row r="599" spans="1:18" x14ac:dyDescent="0.25">
      <c r="A599" t="s">
        <v>1738</v>
      </c>
      <c r="B599" t="s">
        <v>1724</v>
      </c>
      <c r="C599" t="s">
        <v>1725</v>
      </c>
      <c r="D599">
        <v>2415</v>
      </c>
      <c r="E599" t="s">
        <v>1726</v>
      </c>
      <c r="F599">
        <v>2705</v>
      </c>
      <c r="G599">
        <v>1</v>
      </c>
      <c r="H599" t="s">
        <v>23</v>
      </c>
      <c r="I599" t="s">
        <v>24</v>
      </c>
      <c r="J599" s="1">
        <v>42485</v>
      </c>
      <c r="K599" t="s">
        <v>1734</v>
      </c>
      <c r="L599" t="s">
        <v>31</v>
      </c>
      <c r="M599" t="s">
        <v>385</v>
      </c>
      <c r="N599" t="s">
        <v>385</v>
      </c>
      <c r="O599">
        <v>1865079</v>
      </c>
      <c r="P599" t="s">
        <v>1739</v>
      </c>
      <c r="Q599" t="s">
        <v>22</v>
      </c>
      <c r="R599" t="s">
        <v>1728</v>
      </c>
    </row>
    <row r="600" spans="1:18" x14ac:dyDescent="0.25">
      <c r="A600" t="s">
        <v>1740</v>
      </c>
      <c r="B600" t="s">
        <v>1741</v>
      </c>
      <c r="C600" t="s">
        <v>1742</v>
      </c>
      <c r="D600">
        <v>1522</v>
      </c>
      <c r="E600" t="s">
        <v>1743</v>
      </c>
      <c r="F600">
        <v>0</v>
      </c>
      <c r="G600" t="s">
        <v>22</v>
      </c>
      <c r="H600" t="s">
        <v>23</v>
      </c>
      <c r="I600" t="s">
        <v>24</v>
      </c>
      <c r="J600" s="1">
        <v>39295</v>
      </c>
      <c r="K600" t="s">
        <v>1744</v>
      </c>
      <c r="L600" t="s">
        <v>24</v>
      </c>
      <c r="M600" t="s">
        <v>1745</v>
      </c>
      <c r="N600" t="s">
        <v>1745</v>
      </c>
      <c r="O600">
        <v>16507401</v>
      </c>
      <c r="P600" t="s">
        <v>1746</v>
      </c>
      <c r="Q600" t="s">
        <v>22</v>
      </c>
      <c r="R600" t="s">
        <v>1747</v>
      </c>
    </row>
    <row r="601" spans="1:18" x14ac:dyDescent="0.25">
      <c r="A601" t="s">
        <v>1748</v>
      </c>
      <c r="B601" t="s">
        <v>1741</v>
      </c>
      <c r="C601" t="s">
        <v>1742</v>
      </c>
      <c r="D601">
        <v>1522</v>
      </c>
      <c r="E601" t="s">
        <v>1743</v>
      </c>
      <c r="F601">
        <v>0</v>
      </c>
      <c r="G601" t="s">
        <v>22</v>
      </c>
      <c r="H601" t="s">
        <v>23</v>
      </c>
      <c r="I601" t="s">
        <v>24</v>
      </c>
      <c r="J601" s="1">
        <v>40833</v>
      </c>
      <c r="K601" t="s">
        <v>70</v>
      </c>
      <c r="L601" t="s">
        <v>31</v>
      </c>
      <c r="M601" t="s">
        <v>1749</v>
      </c>
      <c r="N601" t="s">
        <v>1749</v>
      </c>
      <c r="O601">
        <v>878979</v>
      </c>
      <c r="P601" t="s">
        <v>1750</v>
      </c>
      <c r="Q601" t="s">
        <v>22</v>
      </c>
      <c r="R601" t="s">
        <v>1747</v>
      </c>
    </row>
    <row r="602" spans="1:18" x14ac:dyDescent="0.25">
      <c r="A602" t="s">
        <v>1751</v>
      </c>
      <c r="B602" t="s">
        <v>1741</v>
      </c>
      <c r="C602" t="s">
        <v>1742</v>
      </c>
      <c r="D602">
        <v>1522</v>
      </c>
      <c r="E602" t="s">
        <v>1743</v>
      </c>
      <c r="F602">
        <v>36</v>
      </c>
      <c r="G602">
        <v>301</v>
      </c>
      <c r="H602" t="s">
        <v>23</v>
      </c>
      <c r="I602" t="s">
        <v>24</v>
      </c>
      <c r="J602" s="1">
        <v>41925</v>
      </c>
      <c r="K602" t="s">
        <v>172</v>
      </c>
      <c r="L602" t="s">
        <v>31</v>
      </c>
      <c r="M602" t="s">
        <v>1740</v>
      </c>
      <c r="N602" t="s">
        <v>1740</v>
      </c>
      <c r="O602">
        <v>22064487</v>
      </c>
      <c r="P602" t="s">
        <v>1752</v>
      </c>
      <c r="Q602" t="s">
        <v>40</v>
      </c>
      <c r="R602" t="s">
        <v>41</v>
      </c>
    </row>
    <row r="603" spans="1:18" x14ac:dyDescent="0.25">
      <c r="A603" t="s">
        <v>1753</v>
      </c>
      <c r="B603" t="s">
        <v>1741</v>
      </c>
      <c r="C603" t="s">
        <v>1742</v>
      </c>
      <c r="D603">
        <v>1522</v>
      </c>
      <c r="E603" t="s">
        <v>1743</v>
      </c>
      <c r="F603">
        <v>36</v>
      </c>
      <c r="G603">
        <v>301</v>
      </c>
      <c r="H603" t="s">
        <v>23</v>
      </c>
      <c r="I603" t="s">
        <v>24</v>
      </c>
      <c r="J603" s="1">
        <v>42632</v>
      </c>
      <c r="K603" t="s">
        <v>172</v>
      </c>
      <c r="L603" t="s">
        <v>31</v>
      </c>
      <c r="M603" t="s">
        <v>1740</v>
      </c>
      <c r="N603" t="s">
        <v>1740</v>
      </c>
      <c r="O603">
        <v>23174377</v>
      </c>
      <c r="P603" t="s">
        <v>1754</v>
      </c>
      <c r="Q603" t="s">
        <v>40</v>
      </c>
      <c r="R603" t="s">
        <v>41</v>
      </c>
    </row>
    <row r="604" spans="1:18" x14ac:dyDescent="0.25">
      <c r="A604" t="s">
        <v>1755</v>
      </c>
      <c r="B604" t="s">
        <v>1741</v>
      </c>
      <c r="C604" t="s">
        <v>1742</v>
      </c>
      <c r="D604">
        <v>1522</v>
      </c>
      <c r="E604" t="s">
        <v>1743</v>
      </c>
      <c r="F604">
        <v>36</v>
      </c>
      <c r="G604">
        <v>301</v>
      </c>
      <c r="H604" t="s">
        <v>23</v>
      </c>
      <c r="I604" t="s">
        <v>24</v>
      </c>
      <c r="J604" s="1">
        <v>42521</v>
      </c>
      <c r="K604" t="s">
        <v>172</v>
      </c>
      <c r="L604" t="s">
        <v>31</v>
      </c>
      <c r="M604" t="s">
        <v>1740</v>
      </c>
      <c r="N604" t="s">
        <v>1740</v>
      </c>
      <c r="O604">
        <v>22070806</v>
      </c>
      <c r="P604" t="s">
        <v>1756</v>
      </c>
      <c r="Q604" t="s">
        <v>40</v>
      </c>
      <c r="R604" t="s">
        <v>41</v>
      </c>
    </row>
    <row r="605" spans="1:18" x14ac:dyDescent="0.25">
      <c r="A605" t="s">
        <v>1757</v>
      </c>
      <c r="B605" t="s">
        <v>1741</v>
      </c>
      <c r="C605" t="s">
        <v>1742</v>
      </c>
      <c r="D605">
        <v>1522</v>
      </c>
      <c r="E605" t="s">
        <v>1743</v>
      </c>
      <c r="F605">
        <v>36</v>
      </c>
      <c r="G605">
        <v>301</v>
      </c>
      <c r="H605" t="s">
        <v>23</v>
      </c>
      <c r="I605" t="s">
        <v>24</v>
      </c>
      <c r="J605" s="1">
        <v>41869</v>
      </c>
      <c r="K605" t="s">
        <v>34</v>
      </c>
      <c r="L605" t="s">
        <v>31</v>
      </c>
      <c r="M605" t="s">
        <v>1758</v>
      </c>
      <c r="N605" t="s">
        <v>1758</v>
      </c>
      <c r="O605">
        <v>22063850</v>
      </c>
      <c r="P605" t="s">
        <v>1759</v>
      </c>
      <c r="Q605" t="s">
        <v>40</v>
      </c>
      <c r="R605" t="s">
        <v>41</v>
      </c>
    </row>
    <row r="606" spans="1:18" x14ac:dyDescent="0.25">
      <c r="A606" t="s">
        <v>1760</v>
      </c>
      <c r="B606" t="s">
        <v>1741</v>
      </c>
      <c r="C606" t="s">
        <v>1742</v>
      </c>
      <c r="D606">
        <v>1522</v>
      </c>
      <c r="E606" t="s">
        <v>1743</v>
      </c>
      <c r="F606">
        <v>0</v>
      </c>
      <c r="G606" t="s">
        <v>22</v>
      </c>
      <c r="H606" t="s">
        <v>23</v>
      </c>
      <c r="I606" t="s">
        <v>24</v>
      </c>
      <c r="J606" s="1">
        <v>41827</v>
      </c>
      <c r="K606" t="s">
        <v>34</v>
      </c>
      <c r="L606" t="s">
        <v>31</v>
      </c>
      <c r="M606" t="s">
        <v>1758</v>
      </c>
      <c r="N606" t="s">
        <v>1758</v>
      </c>
      <c r="O606">
        <v>22063390</v>
      </c>
      <c r="P606" t="s">
        <v>1761</v>
      </c>
      <c r="Q606" t="s">
        <v>22</v>
      </c>
      <c r="R606" t="s">
        <v>1747</v>
      </c>
    </row>
    <row r="607" spans="1:18" x14ac:dyDescent="0.25">
      <c r="A607" t="s">
        <v>1758</v>
      </c>
      <c r="B607" t="s">
        <v>1741</v>
      </c>
      <c r="C607" t="s">
        <v>1742</v>
      </c>
      <c r="D607">
        <v>1522</v>
      </c>
      <c r="E607" t="s">
        <v>1743</v>
      </c>
      <c r="F607">
        <v>0</v>
      </c>
      <c r="G607" t="s">
        <v>22</v>
      </c>
      <c r="H607" t="s">
        <v>23</v>
      </c>
      <c r="I607" t="s">
        <v>24</v>
      </c>
      <c r="J607" s="1">
        <v>40679</v>
      </c>
      <c r="K607" t="s">
        <v>183</v>
      </c>
      <c r="L607" t="s">
        <v>31</v>
      </c>
      <c r="M607" t="s">
        <v>1745</v>
      </c>
      <c r="N607" t="s">
        <v>1745</v>
      </c>
      <c r="O607">
        <v>15002330</v>
      </c>
      <c r="P607" t="s">
        <v>1762</v>
      </c>
      <c r="Q607" t="s">
        <v>22</v>
      </c>
      <c r="R607" t="s">
        <v>1747</v>
      </c>
    </row>
    <row r="608" spans="1:18" x14ac:dyDescent="0.25">
      <c r="A608" t="s">
        <v>1763</v>
      </c>
      <c r="B608" t="s">
        <v>1741</v>
      </c>
      <c r="C608" t="s">
        <v>1742</v>
      </c>
      <c r="D608">
        <v>1522</v>
      </c>
      <c r="E608" t="s">
        <v>1743</v>
      </c>
      <c r="F608">
        <v>0</v>
      </c>
      <c r="G608" t="s">
        <v>22</v>
      </c>
      <c r="H608" t="s">
        <v>23</v>
      </c>
      <c r="I608" t="s">
        <v>24</v>
      </c>
      <c r="J608" s="1">
        <v>42303</v>
      </c>
      <c r="K608" t="s">
        <v>1764</v>
      </c>
      <c r="L608" t="s">
        <v>31</v>
      </c>
      <c r="M608" t="s">
        <v>1745</v>
      </c>
      <c r="N608" t="s">
        <v>1745</v>
      </c>
      <c r="O608">
        <v>7409134</v>
      </c>
      <c r="P608" t="s">
        <v>1765</v>
      </c>
      <c r="Q608" t="s">
        <v>22</v>
      </c>
      <c r="R608" t="s">
        <v>1747</v>
      </c>
    </row>
    <row r="609" spans="1:18" x14ac:dyDescent="0.25">
      <c r="A609" t="s">
        <v>1766</v>
      </c>
      <c r="B609" t="s">
        <v>1741</v>
      </c>
      <c r="C609" t="s">
        <v>1742</v>
      </c>
      <c r="D609">
        <v>1522</v>
      </c>
      <c r="E609" t="s">
        <v>1743</v>
      </c>
      <c r="F609">
        <v>36</v>
      </c>
      <c r="G609">
        <v>301</v>
      </c>
      <c r="H609" t="s">
        <v>23</v>
      </c>
      <c r="I609" t="s">
        <v>24</v>
      </c>
      <c r="J609" s="1">
        <v>42485</v>
      </c>
      <c r="K609" t="s">
        <v>128</v>
      </c>
      <c r="L609" t="s">
        <v>31</v>
      </c>
      <c r="M609" t="s">
        <v>1650</v>
      </c>
      <c r="N609" t="s">
        <v>1650</v>
      </c>
      <c r="O609">
        <v>975879</v>
      </c>
      <c r="P609" t="s">
        <v>1767</v>
      </c>
      <c r="Q609" t="s">
        <v>40</v>
      </c>
      <c r="R609" t="s">
        <v>41</v>
      </c>
    </row>
    <row r="610" spans="1:18" x14ac:dyDescent="0.25">
      <c r="A610" t="s">
        <v>1768</v>
      </c>
      <c r="B610" t="s">
        <v>1741</v>
      </c>
      <c r="C610" t="s">
        <v>1742</v>
      </c>
      <c r="D610">
        <v>1522</v>
      </c>
      <c r="E610" t="s">
        <v>1743</v>
      </c>
      <c r="F610">
        <v>99029</v>
      </c>
      <c r="G610">
        <v>1</v>
      </c>
      <c r="H610" t="s">
        <v>23</v>
      </c>
      <c r="I610" t="s">
        <v>24</v>
      </c>
      <c r="J610" s="1">
        <v>42079</v>
      </c>
      <c r="K610" t="s">
        <v>128</v>
      </c>
      <c r="L610" t="s">
        <v>31</v>
      </c>
      <c r="M610" t="s">
        <v>1650</v>
      </c>
      <c r="N610" t="s">
        <v>1650</v>
      </c>
      <c r="O610">
        <v>2862386</v>
      </c>
      <c r="P610" t="s">
        <v>1769</v>
      </c>
      <c r="Q610" t="s">
        <v>22</v>
      </c>
      <c r="R610" t="s">
        <v>560</v>
      </c>
    </row>
    <row r="611" spans="1:18" x14ac:dyDescent="0.25">
      <c r="A611" t="s">
        <v>1650</v>
      </c>
      <c r="B611" t="s">
        <v>1741</v>
      </c>
      <c r="C611" t="s">
        <v>1742</v>
      </c>
      <c r="D611">
        <v>1522</v>
      </c>
      <c r="E611" t="s">
        <v>1743</v>
      </c>
      <c r="F611">
        <v>0</v>
      </c>
      <c r="G611" t="s">
        <v>22</v>
      </c>
      <c r="H611" t="s">
        <v>23</v>
      </c>
      <c r="I611" t="s">
        <v>24</v>
      </c>
      <c r="J611" s="1">
        <v>34743</v>
      </c>
      <c r="K611" t="s">
        <v>1770</v>
      </c>
      <c r="L611" t="s">
        <v>24</v>
      </c>
      <c r="M611" t="s">
        <v>26</v>
      </c>
      <c r="N611" t="s">
        <v>26</v>
      </c>
      <c r="O611">
        <v>8408617</v>
      </c>
      <c r="P611" t="s">
        <v>1771</v>
      </c>
      <c r="Q611" t="s">
        <v>22</v>
      </c>
      <c r="R611" t="s">
        <v>1652</v>
      </c>
    </row>
    <row r="612" spans="1:18" x14ac:dyDescent="0.25">
      <c r="A612" t="s">
        <v>1772</v>
      </c>
      <c r="B612" t="s">
        <v>1741</v>
      </c>
      <c r="C612" t="s">
        <v>1742</v>
      </c>
      <c r="D612">
        <v>1522</v>
      </c>
      <c r="E612" t="s">
        <v>1743</v>
      </c>
      <c r="F612">
        <v>36</v>
      </c>
      <c r="G612">
        <v>301</v>
      </c>
      <c r="H612" t="s">
        <v>23</v>
      </c>
      <c r="I612" t="s">
        <v>24</v>
      </c>
      <c r="J612" s="1">
        <v>42527</v>
      </c>
      <c r="K612" t="s">
        <v>43</v>
      </c>
      <c r="L612" t="s">
        <v>31</v>
      </c>
      <c r="M612" t="s">
        <v>1773</v>
      </c>
      <c r="N612" t="s">
        <v>1773</v>
      </c>
      <c r="O612">
        <v>23270192</v>
      </c>
      <c r="P612" t="s">
        <v>1774</v>
      </c>
      <c r="Q612" t="s">
        <v>40</v>
      </c>
      <c r="R612" t="s">
        <v>41</v>
      </c>
    </row>
    <row r="613" spans="1:18" x14ac:dyDescent="0.25">
      <c r="A613" t="s">
        <v>1745</v>
      </c>
      <c r="B613" t="s">
        <v>1741</v>
      </c>
      <c r="C613" t="s">
        <v>1742</v>
      </c>
      <c r="D613">
        <v>1522</v>
      </c>
      <c r="E613" t="s">
        <v>1743</v>
      </c>
      <c r="F613">
        <v>0</v>
      </c>
      <c r="G613" t="s">
        <v>22</v>
      </c>
      <c r="H613" t="s">
        <v>23</v>
      </c>
      <c r="I613" t="s">
        <v>24</v>
      </c>
      <c r="J613" s="1">
        <v>30725</v>
      </c>
      <c r="K613" t="s">
        <v>25</v>
      </c>
      <c r="L613" t="s">
        <v>24</v>
      </c>
      <c r="M613" t="s">
        <v>26</v>
      </c>
      <c r="N613" t="s">
        <v>26</v>
      </c>
      <c r="O613">
        <v>2709547</v>
      </c>
      <c r="P613" t="s">
        <v>1775</v>
      </c>
      <c r="Q613" t="s">
        <v>22</v>
      </c>
      <c r="R613" t="s">
        <v>1747</v>
      </c>
    </row>
    <row r="614" spans="1:18" x14ac:dyDescent="0.25">
      <c r="A614" t="s">
        <v>1776</v>
      </c>
      <c r="B614" t="s">
        <v>1741</v>
      </c>
      <c r="C614" t="s">
        <v>1742</v>
      </c>
      <c r="D614">
        <v>1522</v>
      </c>
      <c r="E614" t="s">
        <v>1743</v>
      </c>
      <c r="F614">
        <v>36</v>
      </c>
      <c r="G614">
        <v>301</v>
      </c>
      <c r="H614" t="s">
        <v>23</v>
      </c>
      <c r="I614" t="s">
        <v>24</v>
      </c>
      <c r="J614" s="1">
        <v>42646</v>
      </c>
      <c r="K614" t="s">
        <v>602</v>
      </c>
      <c r="L614" t="s">
        <v>31</v>
      </c>
      <c r="M614" t="s">
        <v>22</v>
      </c>
      <c r="N614" t="s">
        <v>1777</v>
      </c>
      <c r="O614">
        <v>23276340</v>
      </c>
      <c r="P614" t="s">
        <v>1778</v>
      </c>
      <c r="Q614" t="s">
        <v>40</v>
      </c>
      <c r="R614" t="s">
        <v>41</v>
      </c>
    </row>
    <row r="615" spans="1:18" x14ac:dyDescent="0.25">
      <c r="A615" t="s">
        <v>1773</v>
      </c>
      <c r="B615" t="s">
        <v>1741</v>
      </c>
      <c r="C615" t="s">
        <v>1742</v>
      </c>
      <c r="D615">
        <v>1522</v>
      </c>
      <c r="E615" t="s">
        <v>1743</v>
      </c>
      <c r="F615">
        <v>0</v>
      </c>
      <c r="G615" t="s">
        <v>22</v>
      </c>
      <c r="H615" t="s">
        <v>23</v>
      </c>
      <c r="I615" t="s">
        <v>24</v>
      </c>
      <c r="J615" s="1">
        <v>40469</v>
      </c>
      <c r="K615" t="s">
        <v>147</v>
      </c>
      <c r="L615" t="s">
        <v>31</v>
      </c>
      <c r="M615" t="s">
        <v>1749</v>
      </c>
      <c r="N615" t="s">
        <v>1749</v>
      </c>
      <c r="O615">
        <v>919333</v>
      </c>
      <c r="P615" t="s">
        <v>1779</v>
      </c>
      <c r="Q615" t="s">
        <v>22</v>
      </c>
      <c r="R615" t="s">
        <v>1747</v>
      </c>
    </row>
    <row r="616" spans="1:18" x14ac:dyDescent="0.25">
      <c r="A616" t="s">
        <v>1780</v>
      </c>
      <c r="B616" t="s">
        <v>1741</v>
      </c>
      <c r="C616" t="s">
        <v>1742</v>
      </c>
      <c r="D616">
        <v>1522</v>
      </c>
      <c r="E616" t="s">
        <v>1743</v>
      </c>
      <c r="F616">
        <v>36</v>
      </c>
      <c r="G616">
        <v>301</v>
      </c>
      <c r="H616" t="s">
        <v>23</v>
      </c>
      <c r="I616" t="s">
        <v>24</v>
      </c>
      <c r="J616" s="1">
        <v>42467</v>
      </c>
      <c r="K616" t="s">
        <v>43</v>
      </c>
      <c r="L616" t="s">
        <v>31</v>
      </c>
      <c r="M616" t="s">
        <v>1773</v>
      </c>
      <c r="N616" t="s">
        <v>1773</v>
      </c>
      <c r="O616">
        <v>396067</v>
      </c>
      <c r="P616" t="s">
        <v>1781</v>
      </c>
      <c r="Q616" t="s">
        <v>40</v>
      </c>
      <c r="R616" t="s">
        <v>41</v>
      </c>
    </row>
    <row r="617" spans="1:18" x14ac:dyDescent="0.25">
      <c r="A617" t="s">
        <v>1782</v>
      </c>
      <c r="B617" t="s">
        <v>1741</v>
      </c>
      <c r="C617" t="s">
        <v>1742</v>
      </c>
      <c r="D617">
        <v>1522</v>
      </c>
      <c r="E617" t="s">
        <v>1743</v>
      </c>
      <c r="F617">
        <v>0</v>
      </c>
      <c r="G617" t="s">
        <v>22</v>
      </c>
      <c r="H617" t="s">
        <v>23</v>
      </c>
      <c r="I617" t="s">
        <v>24</v>
      </c>
      <c r="J617" s="1">
        <v>41113</v>
      </c>
      <c r="K617" t="s">
        <v>172</v>
      </c>
      <c r="L617" t="s">
        <v>31</v>
      </c>
      <c r="M617" t="s">
        <v>1740</v>
      </c>
      <c r="N617" t="s">
        <v>1740</v>
      </c>
      <c r="O617">
        <v>22057205</v>
      </c>
      <c r="P617" t="s">
        <v>1783</v>
      </c>
      <c r="Q617" t="s">
        <v>22</v>
      </c>
      <c r="R617" t="s">
        <v>1747</v>
      </c>
    </row>
    <row r="618" spans="1:18" x14ac:dyDescent="0.25">
      <c r="A618" t="s">
        <v>1784</v>
      </c>
      <c r="B618" t="s">
        <v>1741</v>
      </c>
      <c r="C618" t="s">
        <v>1742</v>
      </c>
      <c r="D618">
        <v>1522</v>
      </c>
      <c r="E618" t="s">
        <v>1743</v>
      </c>
      <c r="F618">
        <v>36</v>
      </c>
      <c r="G618">
        <v>301</v>
      </c>
      <c r="H618" t="s">
        <v>23</v>
      </c>
      <c r="I618" t="s">
        <v>24</v>
      </c>
      <c r="J618" s="1">
        <v>42072</v>
      </c>
      <c r="K618" t="s">
        <v>1785</v>
      </c>
      <c r="L618" t="s">
        <v>24</v>
      </c>
      <c r="M618" t="s">
        <v>1745</v>
      </c>
      <c r="N618" t="s">
        <v>1745</v>
      </c>
      <c r="O618">
        <v>22065504</v>
      </c>
      <c r="P618" t="s">
        <v>1786</v>
      </c>
      <c r="Q618" t="s">
        <v>40</v>
      </c>
      <c r="R618" t="s">
        <v>41</v>
      </c>
    </row>
    <row r="619" spans="1:18" x14ac:dyDescent="0.25">
      <c r="A619" t="s">
        <v>1787</v>
      </c>
      <c r="B619" t="s">
        <v>1741</v>
      </c>
      <c r="C619" t="s">
        <v>1742</v>
      </c>
      <c r="D619">
        <v>1522</v>
      </c>
      <c r="E619" t="s">
        <v>1743</v>
      </c>
      <c r="F619">
        <v>36</v>
      </c>
      <c r="G619">
        <v>301</v>
      </c>
      <c r="H619" t="s">
        <v>23</v>
      </c>
      <c r="I619" t="s">
        <v>24</v>
      </c>
      <c r="J619" s="1">
        <v>41948</v>
      </c>
      <c r="K619" t="s">
        <v>43</v>
      </c>
      <c r="L619" t="s">
        <v>31</v>
      </c>
      <c r="M619" t="s">
        <v>1773</v>
      </c>
      <c r="N619" t="s">
        <v>1773</v>
      </c>
      <c r="O619">
        <v>22064226</v>
      </c>
      <c r="P619" t="s">
        <v>1788</v>
      </c>
      <c r="Q619" t="s">
        <v>40</v>
      </c>
      <c r="R619" t="s">
        <v>41</v>
      </c>
    </row>
    <row r="620" spans="1:18" x14ac:dyDescent="0.25">
      <c r="A620" t="s">
        <v>1777</v>
      </c>
      <c r="B620" t="s">
        <v>1741</v>
      </c>
      <c r="C620" t="s">
        <v>1742</v>
      </c>
      <c r="D620">
        <v>1522</v>
      </c>
      <c r="E620" t="s">
        <v>1743</v>
      </c>
      <c r="F620">
        <v>0</v>
      </c>
      <c r="G620" t="s">
        <v>22</v>
      </c>
      <c r="H620" t="s">
        <v>23</v>
      </c>
      <c r="I620" t="s">
        <v>24</v>
      </c>
      <c r="J620" s="1">
        <v>40917</v>
      </c>
      <c r="K620" t="s">
        <v>457</v>
      </c>
      <c r="L620" t="s">
        <v>31</v>
      </c>
      <c r="M620" t="s">
        <v>1749</v>
      </c>
      <c r="N620" t="s">
        <v>1749</v>
      </c>
      <c r="O620">
        <v>22054617</v>
      </c>
      <c r="P620" t="s">
        <v>1789</v>
      </c>
      <c r="Q620" t="s">
        <v>22</v>
      </c>
      <c r="R620" t="s">
        <v>1747</v>
      </c>
    </row>
    <row r="621" spans="1:18" x14ac:dyDescent="0.25">
      <c r="A621" t="s">
        <v>1749</v>
      </c>
      <c r="B621" t="s">
        <v>1741</v>
      </c>
      <c r="C621" t="s">
        <v>1742</v>
      </c>
      <c r="D621">
        <v>1522</v>
      </c>
      <c r="E621" t="s">
        <v>1743</v>
      </c>
      <c r="F621">
        <v>0</v>
      </c>
      <c r="G621" t="s">
        <v>22</v>
      </c>
      <c r="H621" t="s">
        <v>23</v>
      </c>
      <c r="I621" t="s">
        <v>24</v>
      </c>
      <c r="J621" s="1">
        <v>37245</v>
      </c>
      <c r="K621" t="s">
        <v>1790</v>
      </c>
      <c r="L621" t="s">
        <v>24</v>
      </c>
      <c r="M621" t="s">
        <v>1745</v>
      </c>
      <c r="N621" t="s">
        <v>1745</v>
      </c>
      <c r="O621">
        <v>13209872</v>
      </c>
      <c r="P621" t="s">
        <v>1791</v>
      </c>
      <c r="Q621" t="s">
        <v>22</v>
      </c>
      <c r="R621" t="s">
        <v>1747</v>
      </c>
    </row>
    <row r="622" spans="1:18" x14ac:dyDescent="0.25">
      <c r="A622" t="s">
        <v>1792</v>
      </c>
      <c r="B622" t="s">
        <v>1741</v>
      </c>
      <c r="C622" t="s">
        <v>1742</v>
      </c>
      <c r="D622">
        <v>1522</v>
      </c>
      <c r="E622" t="s">
        <v>1743</v>
      </c>
      <c r="F622">
        <v>36</v>
      </c>
      <c r="G622">
        <v>301</v>
      </c>
      <c r="H622" t="s">
        <v>23</v>
      </c>
      <c r="I622" t="s">
        <v>24</v>
      </c>
      <c r="J622" s="1">
        <v>42576</v>
      </c>
      <c r="K622" t="s">
        <v>117</v>
      </c>
      <c r="L622" t="s">
        <v>31</v>
      </c>
      <c r="M622" t="s">
        <v>1745</v>
      </c>
      <c r="N622" t="s">
        <v>1745</v>
      </c>
      <c r="O622">
        <v>23057484</v>
      </c>
      <c r="P622" t="s">
        <v>1793</v>
      </c>
      <c r="Q622" t="s">
        <v>40</v>
      </c>
      <c r="R622" t="s">
        <v>41</v>
      </c>
    </row>
    <row r="623" spans="1:18" x14ac:dyDescent="0.25">
      <c r="A623" t="s">
        <v>1794</v>
      </c>
      <c r="B623" t="s">
        <v>1741</v>
      </c>
      <c r="C623" t="s">
        <v>1742</v>
      </c>
      <c r="D623">
        <v>1522</v>
      </c>
      <c r="E623" t="s">
        <v>1743</v>
      </c>
      <c r="F623">
        <v>0</v>
      </c>
      <c r="G623" t="s">
        <v>22</v>
      </c>
      <c r="H623" t="s">
        <v>23</v>
      </c>
      <c r="I623" t="s">
        <v>24</v>
      </c>
      <c r="J623" s="1">
        <v>41869</v>
      </c>
      <c r="K623" t="s">
        <v>1795</v>
      </c>
      <c r="L623" t="s">
        <v>24</v>
      </c>
      <c r="M623" t="s">
        <v>1745</v>
      </c>
      <c r="N623" t="s">
        <v>1745</v>
      </c>
      <c r="O623">
        <v>1694347</v>
      </c>
      <c r="P623" t="s">
        <v>1796</v>
      </c>
      <c r="Q623" t="s">
        <v>22</v>
      </c>
      <c r="R623" t="s">
        <v>1747</v>
      </c>
    </row>
    <row r="624" spans="1:18" x14ac:dyDescent="0.25">
      <c r="A624" t="s">
        <v>1797</v>
      </c>
      <c r="B624" t="s">
        <v>1798</v>
      </c>
      <c r="C624" t="s">
        <v>1799</v>
      </c>
      <c r="D624">
        <v>153</v>
      </c>
      <c r="E624" t="s">
        <v>1800</v>
      </c>
      <c r="F624">
        <v>36</v>
      </c>
      <c r="G624" t="s">
        <v>1801</v>
      </c>
      <c r="H624" t="s">
        <v>23</v>
      </c>
      <c r="I624" t="s">
        <v>24</v>
      </c>
      <c r="J624" s="1">
        <v>36745</v>
      </c>
      <c r="K624" t="s">
        <v>1802</v>
      </c>
      <c r="L624" t="s">
        <v>31</v>
      </c>
      <c r="M624" t="s">
        <v>1803</v>
      </c>
      <c r="N624" t="s">
        <v>1803</v>
      </c>
      <c r="O624">
        <v>10706279</v>
      </c>
      <c r="P624" t="s">
        <v>1804</v>
      </c>
      <c r="Q624" t="s">
        <v>40</v>
      </c>
      <c r="R624" t="s">
        <v>41</v>
      </c>
    </row>
    <row r="625" spans="1:18" x14ac:dyDescent="0.25">
      <c r="A625" t="s">
        <v>1805</v>
      </c>
      <c r="B625" t="s">
        <v>1798</v>
      </c>
      <c r="C625" t="s">
        <v>1799</v>
      </c>
      <c r="D625">
        <v>153</v>
      </c>
      <c r="E625" t="s">
        <v>1800</v>
      </c>
      <c r="F625">
        <v>36</v>
      </c>
      <c r="G625">
        <v>236</v>
      </c>
      <c r="H625" t="s">
        <v>23</v>
      </c>
      <c r="I625" t="s">
        <v>24</v>
      </c>
      <c r="J625" s="1">
        <v>36101</v>
      </c>
      <c r="K625" t="s">
        <v>1685</v>
      </c>
      <c r="L625" t="s">
        <v>31</v>
      </c>
      <c r="M625" t="s">
        <v>1803</v>
      </c>
      <c r="N625" t="s">
        <v>1803</v>
      </c>
      <c r="O625">
        <v>10905016</v>
      </c>
      <c r="P625" t="s">
        <v>1806</v>
      </c>
      <c r="Q625" t="s">
        <v>40</v>
      </c>
      <c r="R625" t="s">
        <v>41</v>
      </c>
    </row>
    <row r="626" spans="1:18" x14ac:dyDescent="0.25">
      <c r="A626" t="s">
        <v>1807</v>
      </c>
      <c r="B626" t="s">
        <v>1798</v>
      </c>
      <c r="C626" t="s">
        <v>1799</v>
      </c>
      <c r="D626">
        <v>153</v>
      </c>
      <c r="E626" t="s">
        <v>1800</v>
      </c>
      <c r="F626">
        <v>36</v>
      </c>
      <c r="G626">
        <v>222</v>
      </c>
      <c r="H626" t="s">
        <v>23</v>
      </c>
      <c r="I626" t="s">
        <v>24</v>
      </c>
      <c r="J626" s="1">
        <v>41071</v>
      </c>
      <c r="K626" t="s">
        <v>1685</v>
      </c>
      <c r="L626" t="s">
        <v>31</v>
      </c>
      <c r="M626" t="s">
        <v>1803</v>
      </c>
      <c r="N626" t="s">
        <v>1803</v>
      </c>
      <c r="O626">
        <v>977939</v>
      </c>
      <c r="P626" t="s">
        <v>1808</v>
      </c>
      <c r="Q626" t="s">
        <v>40</v>
      </c>
      <c r="R626" t="s">
        <v>41</v>
      </c>
    </row>
    <row r="627" spans="1:18" x14ac:dyDescent="0.25">
      <c r="A627" t="s">
        <v>1809</v>
      </c>
      <c r="B627" t="s">
        <v>1798</v>
      </c>
      <c r="C627" t="s">
        <v>1799</v>
      </c>
      <c r="D627">
        <v>153</v>
      </c>
      <c r="E627" t="s">
        <v>1800</v>
      </c>
      <c r="F627">
        <v>36</v>
      </c>
      <c r="G627" t="s">
        <v>22</v>
      </c>
      <c r="H627" t="s">
        <v>23</v>
      </c>
      <c r="I627" t="s">
        <v>24</v>
      </c>
      <c r="J627" s="1">
        <v>37504</v>
      </c>
      <c r="K627" t="s">
        <v>1810</v>
      </c>
      <c r="L627" t="s">
        <v>31</v>
      </c>
      <c r="M627" t="s">
        <v>1811</v>
      </c>
      <c r="N627" t="s">
        <v>1811</v>
      </c>
      <c r="O627">
        <v>13701383</v>
      </c>
      <c r="P627" t="s">
        <v>1812</v>
      </c>
      <c r="Q627" t="s">
        <v>40</v>
      </c>
      <c r="R627" t="s">
        <v>41</v>
      </c>
    </row>
    <row r="628" spans="1:18" x14ac:dyDescent="0.25">
      <c r="A628" t="s">
        <v>1813</v>
      </c>
      <c r="B628" t="s">
        <v>1798</v>
      </c>
      <c r="C628" t="s">
        <v>1799</v>
      </c>
      <c r="D628">
        <v>153</v>
      </c>
      <c r="E628" t="s">
        <v>1800</v>
      </c>
      <c r="F628">
        <v>36</v>
      </c>
      <c r="G628">
        <v>222</v>
      </c>
      <c r="H628" t="s">
        <v>23</v>
      </c>
      <c r="I628" t="s">
        <v>24</v>
      </c>
      <c r="J628" s="1">
        <v>40889</v>
      </c>
      <c r="K628" t="s">
        <v>1476</v>
      </c>
      <c r="L628" t="s">
        <v>31</v>
      </c>
      <c r="M628" t="s">
        <v>1811</v>
      </c>
      <c r="N628" t="s">
        <v>1811</v>
      </c>
      <c r="O628">
        <v>23119436</v>
      </c>
      <c r="P628" t="s">
        <v>1814</v>
      </c>
      <c r="Q628" t="s">
        <v>40</v>
      </c>
      <c r="R628" t="s">
        <v>41</v>
      </c>
    </row>
    <row r="629" spans="1:18" x14ac:dyDescent="0.25">
      <c r="A629" t="s">
        <v>1815</v>
      </c>
      <c r="B629" t="s">
        <v>1798</v>
      </c>
      <c r="C629" t="s">
        <v>1799</v>
      </c>
      <c r="D629">
        <v>153</v>
      </c>
      <c r="E629" t="s">
        <v>1800</v>
      </c>
      <c r="F629">
        <v>36</v>
      </c>
      <c r="G629">
        <v>122</v>
      </c>
      <c r="H629" t="s">
        <v>23</v>
      </c>
      <c r="I629" t="s">
        <v>24</v>
      </c>
      <c r="J629" s="1">
        <v>41722</v>
      </c>
      <c r="K629" t="s">
        <v>1685</v>
      </c>
      <c r="L629" t="s">
        <v>31</v>
      </c>
      <c r="M629" t="s">
        <v>1803</v>
      </c>
      <c r="N629" t="s">
        <v>1803</v>
      </c>
      <c r="O629">
        <v>11104665</v>
      </c>
      <c r="P629" t="s">
        <v>1816</v>
      </c>
      <c r="Q629" t="s">
        <v>40</v>
      </c>
      <c r="R629" t="s">
        <v>61</v>
      </c>
    </row>
    <row r="630" spans="1:18" x14ac:dyDescent="0.25">
      <c r="A630" t="s">
        <v>1817</v>
      </c>
      <c r="B630" t="s">
        <v>1798</v>
      </c>
      <c r="C630" t="s">
        <v>1799</v>
      </c>
      <c r="D630">
        <v>153</v>
      </c>
      <c r="E630" t="s">
        <v>1800</v>
      </c>
      <c r="F630">
        <v>36</v>
      </c>
      <c r="G630">
        <v>122</v>
      </c>
      <c r="H630" t="s">
        <v>23</v>
      </c>
      <c r="I630" t="s">
        <v>24</v>
      </c>
      <c r="J630" s="1">
        <v>42571</v>
      </c>
      <c r="K630" t="s">
        <v>1818</v>
      </c>
      <c r="L630" t="s">
        <v>31</v>
      </c>
      <c r="M630" t="s">
        <v>1809</v>
      </c>
      <c r="N630" t="s">
        <v>1809</v>
      </c>
      <c r="O630">
        <v>23112962</v>
      </c>
      <c r="P630" t="s">
        <v>1819</v>
      </c>
      <c r="Q630" t="s">
        <v>40</v>
      </c>
      <c r="R630" t="s">
        <v>41</v>
      </c>
    </row>
    <row r="631" spans="1:18" x14ac:dyDescent="0.25">
      <c r="A631" t="s">
        <v>1820</v>
      </c>
      <c r="B631" t="s">
        <v>1798</v>
      </c>
      <c r="C631" t="s">
        <v>1799</v>
      </c>
      <c r="D631">
        <v>153</v>
      </c>
      <c r="E631" t="s">
        <v>1800</v>
      </c>
      <c r="F631">
        <v>36</v>
      </c>
      <c r="G631">
        <v>122</v>
      </c>
      <c r="H631" t="s">
        <v>23</v>
      </c>
      <c r="I631" t="s">
        <v>24</v>
      </c>
      <c r="J631" s="1">
        <v>41204</v>
      </c>
      <c r="K631" t="s">
        <v>1685</v>
      </c>
      <c r="L631" t="s">
        <v>31</v>
      </c>
      <c r="M631" t="s">
        <v>1803</v>
      </c>
      <c r="N631" t="s">
        <v>1803</v>
      </c>
      <c r="O631">
        <v>22057819</v>
      </c>
      <c r="P631" t="s">
        <v>1821</v>
      </c>
      <c r="Q631" t="s">
        <v>40</v>
      </c>
      <c r="R631" t="s">
        <v>61</v>
      </c>
    </row>
    <row r="632" spans="1:18" x14ac:dyDescent="0.25">
      <c r="A632" t="s">
        <v>1822</v>
      </c>
      <c r="B632" t="s">
        <v>1798</v>
      </c>
      <c r="C632" t="s">
        <v>1799</v>
      </c>
      <c r="D632">
        <v>153</v>
      </c>
      <c r="E632" t="s">
        <v>1800</v>
      </c>
      <c r="F632">
        <v>36</v>
      </c>
      <c r="G632">
        <v>236</v>
      </c>
      <c r="H632" t="s">
        <v>23</v>
      </c>
      <c r="I632" t="s">
        <v>24</v>
      </c>
      <c r="J632" s="1">
        <v>35331</v>
      </c>
      <c r="K632" t="s">
        <v>381</v>
      </c>
      <c r="L632" t="s">
        <v>31</v>
      </c>
      <c r="M632" t="s">
        <v>1811</v>
      </c>
      <c r="N632" t="s">
        <v>1811</v>
      </c>
      <c r="O632">
        <v>9502686</v>
      </c>
      <c r="P632" t="s">
        <v>1823</v>
      </c>
      <c r="Q632" t="s">
        <v>40</v>
      </c>
      <c r="R632" t="s">
        <v>41</v>
      </c>
    </row>
    <row r="633" spans="1:18" x14ac:dyDescent="0.25">
      <c r="A633" t="s">
        <v>1824</v>
      </c>
      <c r="B633" t="s">
        <v>1798</v>
      </c>
      <c r="C633" t="s">
        <v>1799</v>
      </c>
      <c r="D633">
        <v>153</v>
      </c>
      <c r="E633" t="s">
        <v>1800</v>
      </c>
      <c r="F633">
        <v>36</v>
      </c>
      <c r="G633">
        <v>122</v>
      </c>
      <c r="H633" t="s">
        <v>23</v>
      </c>
      <c r="I633" t="s">
        <v>24</v>
      </c>
      <c r="J633" s="1">
        <v>38187</v>
      </c>
      <c r="K633" t="s">
        <v>1685</v>
      </c>
      <c r="L633" t="s">
        <v>31</v>
      </c>
      <c r="M633" t="s">
        <v>1803</v>
      </c>
      <c r="N633" t="s">
        <v>1803</v>
      </c>
      <c r="O633">
        <v>14700170</v>
      </c>
      <c r="P633" t="s">
        <v>1825</v>
      </c>
      <c r="Q633" t="s">
        <v>40</v>
      </c>
      <c r="R633" t="s">
        <v>61</v>
      </c>
    </row>
    <row r="634" spans="1:18" x14ac:dyDescent="0.25">
      <c r="A634" t="s">
        <v>1826</v>
      </c>
      <c r="B634" t="s">
        <v>1798</v>
      </c>
      <c r="C634" t="s">
        <v>1799</v>
      </c>
      <c r="D634">
        <v>153</v>
      </c>
      <c r="E634" t="s">
        <v>1800</v>
      </c>
      <c r="F634">
        <v>36</v>
      </c>
      <c r="G634">
        <v>122</v>
      </c>
      <c r="H634" t="s">
        <v>23</v>
      </c>
      <c r="I634" t="s">
        <v>24</v>
      </c>
      <c r="J634" s="1">
        <v>42752</v>
      </c>
      <c r="K634" t="s">
        <v>1685</v>
      </c>
      <c r="L634" t="s">
        <v>31</v>
      </c>
      <c r="M634" t="s">
        <v>1803</v>
      </c>
      <c r="N634" t="s">
        <v>1803</v>
      </c>
      <c r="O634">
        <v>22073388</v>
      </c>
      <c r="P634" t="s">
        <v>1827</v>
      </c>
      <c r="Q634" t="s">
        <v>40</v>
      </c>
      <c r="R634" t="s">
        <v>41</v>
      </c>
    </row>
    <row r="635" spans="1:18" x14ac:dyDescent="0.25">
      <c r="A635" t="s">
        <v>1811</v>
      </c>
      <c r="B635" t="s">
        <v>1798</v>
      </c>
      <c r="C635" t="s">
        <v>1799</v>
      </c>
      <c r="D635">
        <v>153</v>
      </c>
      <c r="E635" t="s">
        <v>1800</v>
      </c>
      <c r="F635">
        <v>36</v>
      </c>
      <c r="G635">
        <v>230</v>
      </c>
      <c r="H635" t="s">
        <v>23</v>
      </c>
      <c r="I635" t="s">
        <v>24</v>
      </c>
      <c r="J635" s="1">
        <v>37551</v>
      </c>
      <c r="K635" t="s">
        <v>1828</v>
      </c>
      <c r="L635" t="s">
        <v>31</v>
      </c>
      <c r="M635" t="s">
        <v>58</v>
      </c>
      <c r="N635" t="s">
        <v>59</v>
      </c>
      <c r="O635">
        <v>880318</v>
      </c>
      <c r="P635" t="s">
        <v>1829</v>
      </c>
      <c r="Q635" t="s">
        <v>40</v>
      </c>
      <c r="R635" t="s">
        <v>41</v>
      </c>
    </row>
    <row r="636" spans="1:18" x14ac:dyDescent="0.25">
      <c r="A636" t="s">
        <v>1830</v>
      </c>
      <c r="B636" t="s">
        <v>1798</v>
      </c>
      <c r="C636" t="s">
        <v>1799</v>
      </c>
      <c r="D636">
        <v>153</v>
      </c>
      <c r="E636" t="s">
        <v>1800</v>
      </c>
      <c r="F636">
        <v>36</v>
      </c>
      <c r="G636">
        <v>122</v>
      </c>
      <c r="H636" t="s">
        <v>23</v>
      </c>
      <c r="I636" t="s">
        <v>24</v>
      </c>
      <c r="J636" s="1">
        <v>41463</v>
      </c>
      <c r="K636" t="s">
        <v>1831</v>
      </c>
      <c r="L636" t="s">
        <v>31</v>
      </c>
      <c r="M636" t="s">
        <v>1809</v>
      </c>
      <c r="N636" t="s">
        <v>1809</v>
      </c>
      <c r="O636">
        <v>22059770</v>
      </c>
      <c r="P636" t="s">
        <v>1832</v>
      </c>
      <c r="Q636" t="s">
        <v>40</v>
      </c>
      <c r="R636" t="s">
        <v>41</v>
      </c>
    </row>
    <row r="637" spans="1:18" x14ac:dyDescent="0.25">
      <c r="A637" t="s">
        <v>1803</v>
      </c>
      <c r="B637" t="s">
        <v>1798</v>
      </c>
      <c r="C637" t="s">
        <v>1799</v>
      </c>
      <c r="D637">
        <v>153</v>
      </c>
      <c r="E637" t="s">
        <v>1800</v>
      </c>
      <c r="F637">
        <v>36</v>
      </c>
      <c r="G637">
        <v>122</v>
      </c>
      <c r="H637" t="s">
        <v>23</v>
      </c>
      <c r="I637" t="s">
        <v>24</v>
      </c>
      <c r="J637" s="1">
        <v>39591</v>
      </c>
      <c r="K637" t="s">
        <v>1833</v>
      </c>
      <c r="L637" t="s">
        <v>31</v>
      </c>
      <c r="M637" t="s">
        <v>1811</v>
      </c>
      <c r="N637" t="s">
        <v>1811</v>
      </c>
      <c r="O637">
        <v>1653455</v>
      </c>
      <c r="P637" t="s">
        <v>1834</v>
      </c>
      <c r="Q637" t="s">
        <v>40</v>
      </c>
      <c r="R637" t="s">
        <v>61</v>
      </c>
    </row>
    <row r="638" spans="1:18" x14ac:dyDescent="0.25">
      <c r="A638" t="s">
        <v>1835</v>
      </c>
      <c r="B638" t="s">
        <v>1836</v>
      </c>
      <c r="C638" t="s">
        <v>1837</v>
      </c>
      <c r="D638">
        <v>1538</v>
      </c>
      <c r="E638" t="s">
        <v>1838</v>
      </c>
      <c r="F638">
        <v>0</v>
      </c>
      <c r="G638" t="s">
        <v>22</v>
      </c>
      <c r="H638" t="s">
        <v>23</v>
      </c>
      <c r="I638" t="s">
        <v>24</v>
      </c>
      <c r="J638" s="1">
        <v>39783</v>
      </c>
      <c r="K638" t="s">
        <v>1839</v>
      </c>
      <c r="L638" t="s">
        <v>31</v>
      </c>
      <c r="M638" t="s">
        <v>1840</v>
      </c>
      <c r="N638" t="s">
        <v>162</v>
      </c>
      <c r="O638">
        <v>17407706</v>
      </c>
      <c r="P638" t="s">
        <v>1841</v>
      </c>
      <c r="Q638" t="s">
        <v>22</v>
      </c>
      <c r="R638" t="s">
        <v>1842</v>
      </c>
    </row>
    <row r="639" spans="1:18" x14ac:dyDescent="0.25">
      <c r="A639" t="s">
        <v>1843</v>
      </c>
      <c r="B639" t="s">
        <v>1836</v>
      </c>
      <c r="C639" t="s">
        <v>1837</v>
      </c>
      <c r="D639">
        <v>1538</v>
      </c>
      <c r="E639" t="s">
        <v>1838</v>
      </c>
      <c r="F639">
        <v>0</v>
      </c>
      <c r="G639" t="s">
        <v>22</v>
      </c>
      <c r="H639" t="s">
        <v>23</v>
      </c>
      <c r="I639" t="s">
        <v>24</v>
      </c>
      <c r="J639" s="1">
        <v>39307</v>
      </c>
      <c r="K639" t="s">
        <v>1844</v>
      </c>
      <c r="L639" t="s">
        <v>24</v>
      </c>
      <c r="M639" t="s">
        <v>1840</v>
      </c>
      <c r="N639" t="s">
        <v>162</v>
      </c>
      <c r="O639">
        <v>954938</v>
      </c>
      <c r="P639" t="s">
        <v>1845</v>
      </c>
      <c r="Q639" t="s">
        <v>22</v>
      </c>
      <c r="R639" t="s">
        <v>1842</v>
      </c>
    </row>
    <row r="640" spans="1:18" x14ac:dyDescent="0.25">
      <c r="A640" t="s">
        <v>1846</v>
      </c>
      <c r="B640" t="s">
        <v>1836</v>
      </c>
      <c r="C640" t="s">
        <v>1837</v>
      </c>
      <c r="D640">
        <v>1538</v>
      </c>
      <c r="E640" t="s">
        <v>1838</v>
      </c>
      <c r="F640">
        <v>99024</v>
      </c>
      <c r="G640" t="s">
        <v>166</v>
      </c>
      <c r="H640" t="s">
        <v>23</v>
      </c>
      <c r="I640" t="s">
        <v>24</v>
      </c>
      <c r="J640" s="1">
        <v>42114</v>
      </c>
      <c r="K640" t="s">
        <v>592</v>
      </c>
      <c r="L640" t="s">
        <v>31</v>
      </c>
      <c r="M640" t="s">
        <v>1847</v>
      </c>
      <c r="N640" t="s">
        <v>162</v>
      </c>
      <c r="O640">
        <v>22065912</v>
      </c>
      <c r="P640" t="s">
        <v>1848</v>
      </c>
      <c r="Q640" t="s">
        <v>22</v>
      </c>
      <c r="R640" t="s">
        <v>1849</v>
      </c>
    </row>
    <row r="641" spans="1:18" x14ac:dyDescent="0.25">
      <c r="A641" t="s">
        <v>1850</v>
      </c>
      <c r="B641" t="s">
        <v>1836</v>
      </c>
      <c r="C641" t="s">
        <v>1837</v>
      </c>
      <c r="D641">
        <v>1538</v>
      </c>
      <c r="E641" t="s">
        <v>1838</v>
      </c>
      <c r="F641">
        <v>99024</v>
      </c>
      <c r="G641" t="s">
        <v>166</v>
      </c>
      <c r="H641" t="s">
        <v>23</v>
      </c>
      <c r="I641" t="s">
        <v>24</v>
      </c>
      <c r="J641" s="1">
        <v>42639</v>
      </c>
      <c r="K641" t="s">
        <v>70</v>
      </c>
      <c r="L641" t="s">
        <v>31</v>
      </c>
      <c r="M641" t="s">
        <v>169</v>
      </c>
      <c r="N641" t="s">
        <v>162</v>
      </c>
      <c r="O641">
        <v>22072417</v>
      </c>
      <c r="P641" t="s">
        <v>1851</v>
      </c>
      <c r="Q641" t="s">
        <v>22</v>
      </c>
      <c r="R641" t="s">
        <v>1849</v>
      </c>
    </row>
    <row r="642" spans="1:18" x14ac:dyDescent="0.25">
      <c r="A642" t="s">
        <v>1852</v>
      </c>
      <c r="B642" t="s">
        <v>1836</v>
      </c>
      <c r="C642" t="s">
        <v>1837</v>
      </c>
      <c r="D642">
        <v>1538</v>
      </c>
      <c r="E642" t="s">
        <v>1838</v>
      </c>
      <c r="F642">
        <v>0</v>
      </c>
      <c r="G642" t="s">
        <v>22</v>
      </c>
      <c r="H642" t="s">
        <v>23</v>
      </c>
      <c r="I642" t="s">
        <v>24</v>
      </c>
      <c r="J642" s="1">
        <v>42345</v>
      </c>
      <c r="K642" t="s">
        <v>120</v>
      </c>
      <c r="L642" t="s">
        <v>31</v>
      </c>
      <c r="M642" t="s">
        <v>1843</v>
      </c>
      <c r="N642" t="s">
        <v>162</v>
      </c>
      <c r="O642">
        <v>22068906</v>
      </c>
      <c r="P642" t="s">
        <v>1853</v>
      </c>
      <c r="Q642" t="s">
        <v>22</v>
      </c>
      <c r="R642" t="s">
        <v>1842</v>
      </c>
    </row>
    <row r="643" spans="1:18" x14ac:dyDescent="0.25">
      <c r="A643" t="s">
        <v>1854</v>
      </c>
      <c r="B643" t="s">
        <v>1836</v>
      </c>
      <c r="C643" t="s">
        <v>1837</v>
      </c>
      <c r="D643">
        <v>1538</v>
      </c>
      <c r="E643" t="s">
        <v>1838</v>
      </c>
      <c r="F643">
        <v>99024</v>
      </c>
      <c r="G643" t="s">
        <v>166</v>
      </c>
      <c r="H643" t="s">
        <v>23</v>
      </c>
      <c r="I643" t="s">
        <v>24</v>
      </c>
      <c r="J643" s="1">
        <v>42738</v>
      </c>
      <c r="K643" t="s">
        <v>120</v>
      </c>
      <c r="L643" t="s">
        <v>31</v>
      </c>
      <c r="M643" t="s">
        <v>1843</v>
      </c>
      <c r="N643" t="s">
        <v>162</v>
      </c>
      <c r="O643">
        <v>1664521</v>
      </c>
      <c r="P643" t="s">
        <v>1855</v>
      </c>
      <c r="Q643" t="s">
        <v>22</v>
      </c>
      <c r="R643" t="s">
        <v>1849</v>
      </c>
    </row>
    <row r="644" spans="1:18" x14ac:dyDescent="0.25">
      <c r="A644" t="s">
        <v>1856</v>
      </c>
      <c r="B644" t="s">
        <v>1836</v>
      </c>
      <c r="C644" t="s">
        <v>1837</v>
      </c>
      <c r="D644">
        <v>1538</v>
      </c>
      <c r="E644" t="s">
        <v>1838</v>
      </c>
      <c r="F644">
        <v>99024</v>
      </c>
      <c r="G644" t="s">
        <v>166</v>
      </c>
      <c r="H644" t="s">
        <v>23</v>
      </c>
      <c r="I644" t="s">
        <v>24</v>
      </c>
      <c r="J644" s="1">
        <v>42590</v>
      </c>
      <c r="K644" t="s">
        <v>108</v>
      </c>
      <c r="L644" t="s">
        <v>31</v>
      </c>
      <c r="M644" t="s">
        <v>161</v>
      </c>
      <c r="N644" t="s">
        <v>162</v>
      </c>
      <c r="O644">
        <v>22071860</v>
      </c>
      <c r="P644" t="s">
        <v>1857</v>
      </c>
      <c r="Q644" t="s">
        <v>22</v>
      </c>
      <c r="R644" t="s">
        <v>1849</v>
      </c>
    </row>
    <row r="645" spans="1:18" x14ac:dyDescent="0.25">
      <c r="A645" t="s">
        <v>1847</v>
      </c>
      <c r="B645" t="s">
        <v>1836</v>
      </c>
      <c r="C645" t="s">
        <v>1837</v>
      </c>
      <c r="D645">
        <v>1538</v>
      </c>
      <c r="E645" t="s">
        <v>1838</v>
      </c>
      <c r="F645">
        <v>0</v>
      </c>
      <c r="G645" t="s">
        <v>22</v>
      </c>
      <c r="H645" t="s">
        <v>23</v>
      </c>
      <c r="I645" t="s">
        <v>24</v>
      </c>
      <c r="J645" s="1">
        <v>29269</v>
      </c>
      <c r="K645" t="s">
        <v>610</v>
      </c>
      <c r="L645" t="s">
        <v>24</v>
      </c>
      <c r="M645" t="s">
        <v>1840</v>
      </c>
      <c r="N645" t="s">
        <v>162</v>
      </c>
      <c r="O645">
        <v>2401658</v>
      </c>
      <c r="P645" t="s">
        <v>1858</v>
      </c>
      <c r="Q645" t="s">
        <v>22</v>
      </c>
      <c r="R645" t="s">
        <v>1842</v>
      </c>
    </row>
    <row r="646" spans="1:18" x14ac:dyDescent="0.25">
      <c r="A646" t="s">
        <v>1859</v>
      </c>
      <c r="B646" t="s">
        <v>1836</v>
      </c>
      <c r="C646" t="s">
        <v>1837</v>
      </c>
      <c r="D646">
        <v>1538</v>
      </c>
      <c r="E646" t="s">
        <v>1838</v>
      </c>
      <c r="F646">
        <v>99024</v>
      </c>
      <c r="G646" t="s">
        <v>166</v>
      </c>
      <c r="H646" t="s">
        <v>23</v>
      </c>
      <c r="I646" t="s">
        <v>24</v>
      </c>
      <c r="J646" s="1">
        <v>42324</v>
      </c>
      <c r="K646" t="s">
        <v>43</v>
      </c>
      <c r="L646" t="s">
        <v>31</v>
      </c>
      <c r="M646" t="s">
        <v>169</v>
      </c>
      <c r="N646" t="s">
        <v>162</v>
      </c>
      <c r="O646">
        <v>22068794</v>
      </c>
      <c r="P646" t="s">
        <v>1860</v>
      </c>
      <c r="Q646" t="s">
        <v>22</v>
      </c>
      <c r="R646" t="s">
        <v>1849</v>
      </c>
    </row>
    <row r="647" spans="1:18" x14ac:dyDescent="0.25">
      <c r="A647" t="s">
        <v>1861</v>
      </c>
      <c r="B647" t="s">
        <v>1836</v>
      </c>
      <c r="C647" t="s">
        <v>1837</v>
      </c>
      <c r="D647">
        <v>1538</v>
      </c>
      <c r="E647" t="s">
        <v>1838</v>
      </c>
      <c r="F647">
        <v>0</v>
      </c>
      <c r="G647" t="s">
        <v>22</v>
      </c>
      <c r="H647" t="s">
        <v>23</v>
      </c>
      <c r="I647" t="s">
        <v>24</v>
      </c>
      <c r="J647" s="1">
        <v>40847</v>
      </c>
      <c r="K647" t="s">
        <v>128</v>
      </c>
      <c r="L647" t="s">
        <v>31</v>
      </c>
      <c r="M647" t="s">
        <v>1843</v>
      </c>
      <c r="N647" t="s">
        <v>162</v>
      </c>
      <c r="O647">
        <v>17601810</v>
      </c>
      <c r="P647" t="s">
        <v>1862</v>
      </c>
      <c r="Q647" t="s">
        <v>22</v>
      </c>
      <c r="R647" t="s">
        <v>1842</v>
      </c>
    </row>
    <row r="648" spans="1:18" x14ac:dyDescent="0.25">
      <c r="A648" t="s">
        <v>1863</v>
      </c>
      <c r="B648" t="s">
        <v>1836</v>
      </c>
      <c r="C648" t="s">
        <v>1837</v>
      </c>
      <c r="D648">
        <v>1538</v>
      </c>
      <c r="E648" t="s">
        <v>1838</v>
      </c>
      <c r="F648">
        <v>0</v>
      </c>
      <c r="G648" t="s">
        <v>22</v>
      </c>
      <c r="H648" t="s">
        <v>23</v>
      </c>
      <c r="I648" t="s">
        <v>24</v>
      </c>
      <c r="J648" s="1">
        <v>38147</v>
      </c>
      <c r="K648" t="s">
        <v>454</v>
      </c>
      <c r="L648" t="s">
        <v>31</v>
      </c>
      <c r="M648" t="s">
        <v>1847</v>
      </c>
      <c r="N648" t="s">
        <v>162</v>
      </c>
      <c r="O648">
        <v>14604928</v>
      </c>
      <c r="P648" t="s">
        <v>1864</v>
      </c>
      <c r="Q648" t="s">
        <v>22</v>
      </c>
      <c r="R648" t="s">
        <v>1842</v>
      </c>
    </row>
    <row r="649" spans="1:18" x14ac:dyDescent="0.25">
      <c r="A649" t="s">
        <v>1865</v>
      </c>
      <c r="B649" t="s">
        <v>1836</v>
      </c>
      <c r="C649" t="s">
        <v>1837</v>
      </c>
      <c r="D649">
        <v>1538</v>
      </c>
      <c r="E649" t="s">
        <v>1838</v>
      </c>
      <c r="F649">
        <v>99024</v>
      </c>
      <c r="G649" t="s">
        <v>1866</v>
      </c>
      <c r="H649" t="s">
        <v>23</v>
      </c>
      <c r="I649" t="s">
        <v>24</v>
      </c>
      <c r="J649" s="1">
        <v>41575</v>
      </c>
      <c r="K649" t="s">
        <v>620</v>
      </c>
      <c r="L649" t="s">
        <v>31</v>
      </c>
      <c r="M649" t="s">
        <v>169</v>
      </c>
      <c r="N649" t="s">
        <v>162</v>
      </c>
      <c r="O649">
        <v>22060917</v>
      </c>
      <c r="P649" t="s">
        <v>1867</v>
      </c>
      <c r="Q649" t="s">
        <v>22</v>
      </c>
      <c r="R649" t="s">
        <v>1849</v>
      </c>
    </row>
    <row r="650" spans="1:18" x14ac:dyDescent="0.25">
      <c r="A650" t="s">
        <v>1868</v>
      </c>
      <c r="B650" t="s">
        <v>1836</v>
      </c>
      <c r="C650" t="s">
        <v>1837</v>
      </c>
      <c r="D650">
        <v>1538</v>
      </c>
      <c r="E650" t="s">
        <v>1838</v>
      </c>
      <c r="F650">
        <v>0</v>
      </c>
      <c r="G650" t="s">
        <v>22</v>
      </c>
      <c r="H650" t="s">
        <v>23</v>
      </c>
      <c r="I650" t="s">
        <v>24</v>
      </c>
      <c r="J650" s="1">
        <v>42310</v>
      </c>
      <c r="K650" t="s">
        <v>120</v>
      </c>
      <c r="L650" t="s">
        <v>31</v>
      </c>
      <c r="M650" t="s">
        <v>1843</v>
      </c>
      <c r="N650" t="s">
        <v>162</v>
      </c>
      <c r="O650">
        <v>22068698</v>
      </c>
      <c r="P650" t="s">
        <v>1869</v>
      </c>
      <c r="Q650" t="s">
        <v>22</v>
      </c>
      <c r="R650" t="s">
        <v>1842</v>
      </c>
    </row>
    <row r="651" spans="1:18" x14ac:dyDescent="0.25">
      <c r="A651" t="s">
        <v>1870</v>
      </c>
      <c r="B651" t="s">
        <v>1836</v>
      </c>
      <c r="C651" t="s">
        <v>1837</v>
      </c>
      <c r="D651">
        <v>1543</v>
      </c>
      <c r="E651" t="s">
        <v>1871</v>
      </c>
      <c r="F651">
        <v>0</v>
      </c>
      <c r="G651" t="s">
        <v>22</v>
      </c>
      <c r="H651" t="s">
        <v>23</v>
      </c>
      <c r="I651" t="s">
        <v>24</v>
      </c>
      <c r="J651" s="1">
        <v>41197</v>
      </c>
      <c r="K651" t="s">
        <v>147</v>
      </c>
      <c r="L651" t="s">
        <v>31</v>
      </c>
      <c r="M651" t="s">
        <v>1840</v>
      </c>
      <c r="N651" t="s">
        <v>162</v>
      </c>
      <c r="O651">
        <v>22057864</v>
      </c>
      <c r="P651" t="s">
        <v>1872</v>
      </c>
      <c r="Q651" t="s">
        <v>22</v>
      </c>
      <c r="R651" t="s">
        <v>1873</v>
      </c>
    </row>
    <row r="652" spans="1:18" x14ac:dyDescent="0.25">
      <c r="A652" t="s">
        <v>162</v>
      </c>
      <c r="B652" t="s">
        <v>1836</v>
      </c>
      <c r="C652" t="s">
        <v>1837</v>
      </c>
      <c r="D652">
        <v>1543</v>
      </c>
      <c r="E652" t="s">
        <v>1871</v>
      </c>
      <c r="F652">
        <v>0</v>
      </c>
      <c r="G652" t="s">
        <v>22</v>
      </c>
      <c r="H652" t="s">
        <v>23</v>
      </c>
      <c r="I652" t="s">
        <v>24</v>
      </c>
      <c r="J652" s="1">
        <v>37872</v>
      </c>
      <c r="K652" t="s">
        <v>183</v>
      </c>
      <c r="L652" t="s">
        <v>31</v>
      </c>
      <c r="M652" t="s">
        <v>161</v>
      </c>
      <c r="N652" t="s">
        <v>161</v>
      </c>
      <c r="O652">
        <v>14300569</v>
      </c>
      <c r="P652" t="s">
        <v>1874</v>
      </c>
      <c r="Q652" t="s">
        <v>22</v>
      </c>
      <c r="R652" t="s">
        <v>1873</v>
      </c>
    </row>
    <row r="653" spans="1:18" x14ac:dyDescent="0.25">
      <c r="A653" t="s">
        <v>1875</v>
      </c>
      <c r="B653" t="s">
        <v>1836</v>
      </c>
      <c r="C653" t="s">
        <v>1837</v>
      </c>
      <c r="D653">
        <v>1543</v>
      </c>
      <c r="E653" t="s">
        <v>1871</v>
      </c>
      <c r="F653">
        <v>0</v>
      </c>
      <c r="G653" t="s">
        <v>22</v>
      </c>
      <c r="H653" t="s">
        <v>23</v>
      </c>
      <c r="I653" t="s">
        <v>24</v>
      </c>
      <c r="J653" s="1">
        <v>39713</v>
      </c>
      <c r="K653" t="s">
        <v>183</v>
      </c>
      <c r="L653" t="s">
        <v>31</v>
      </c>
      <c r="M653" t="s">
        <v>161</v>
      </c>
      <c r="N653" t="s">
        <v>162</v>
      </c>
      <c r="O653">
        <v>17400091</v>
      </c>
      <c r="P653" t="s">
        <v>1876</v>
      </c>
      <c r="Q653" t="s">
        <v>22</v>
      </c>
      <c r="R653" t="s">
        <v>1873</v>
      </c>
    </row>
    <row r="654" spans="1:18" x14ac:dyDescent="0.25">
      <c r="A654" t="s">
        <v>161</v>
      </c>
      <c r="B654" t="s">
        <v>1836</v>
      </c>
      <c r="C654" t="s">
        <v>1837</v>
      </c>
      <c r="D654">
        <v>1543</v>
      </c>
      <c r="E654" t="s">
        <v>1871</v>
      </c>
      <c r="F654">
        <v>0</v>
      </c>
      <c r="G654" t="s">
        <v>22</v>
      </c>
      <c r="H654" t="s">
        <v>23</v>
      </c>
      <c r="I654" t="s">
        <v>24</v>
      </c>
      <c r="J654" s="1">
        <v>37698</v>
      </c>
      <c r="K654" t="s">
        <v>373</v>
      </c>
      <c r="L654" t="s">
        <v>31</v>
      </c>
      <c r="M654" t="s">
        <v>1840</v>
      </c>
      <c r="N654" t="s">
        <v>162</v>
      </c>
      <c r="O654">
        <v>13908588</v>
      </c>
      <c r="P654" t="s">
        <v>1877</v>
      </c>
      <c r="Q654" t="s">
        <v>22</v>
      </c>
      <c r="R654" t="s">
        <v>1873</v>
      </c>
    </row>
    <row r="655" spans="1:18" x14ac:dyDescent="0.25">
      <c r="A655" t="s">
        <v>1840</v>
      </c>
      <c r="B655" t="s">
        <v>1836</v>
      </c>
      <c r="C655" t="s">
        <v>1837</v>
      </c>
      <c r="D655">
        <v>1543</v>
      </c>
      <c r="E655" t="s">
        <v>1871</v>
      </c>
      <c r="F655">
        <v>0</v>
      </c>
      <c r="G655" t="s">
        <v>22</v>
      </c>
      <c r="H655" t="s">
        <v>23</v>
      </c>
      <c r="I655" t="s">
        <v>24</v>
      </c>
      <c r="J655" s="1">
        <v>35436</v>
      </c>
      <c r="K655" t="s">
        <v>605</v>
      </c>
      <c r="L655" t="s">
        <v>24</v>
      </c>
      <c r="M655" t="s">
        <v>26</v>
      </c>
      <c r="N655" t="s">
        <v>26</v>
      </c>
      <c r="O655">
        <v>9603419</v>
      </c>
      <c r="P655" t="s">
        <v>1878</v>
      </c>
      <c r="Q655" t="s">
        <v>22</v>
      </c>
      <c r="R655" t="s">
        <v>1873</v>
      </c>
    </row>
    <row r="656" spans="1:18" x14ac:dyDescent="0.25">
      <c r="A656" t="s">
        <v>1879</v>
      </c>
      <c r="B656" t="s">
        <v>1836</v>
      </c>
      <c r="C656" t="s">
        <v>1837</v>
      </c>
      <c r="D656">
        <v>1543</v>
      </c>
      <c r="E656" t="s">
        <v>1871</v>
      </c>
      <c r="F656">
        <v>99079</v>
      </c>
      <c r="G656" t="s">
        <v>160</v>
      </c>
      <c r="H656" t="s">
        <v>23</v>
      </c>
      <c r="I656" t="s">
        <v>24</v>
      </c>
      <c r="J656" s="1">
        <v>42338</v>
      </c>
      <c r="K656" t="s">
        <v>70</v>
      </c>
      <c r="L656" t="s">
        <v>31</v>
      </c>
      <c r="M656" t="s">
        <v>558</v>
      </c>
      <c r="N656" t="s">
        <v>162</v>
      </c>
      <c r="O656">
        <v>22068891</v>
      </c>
      <c r="P656" t="s">
        <v>1880</v>
      </c>
      <c r="Q656" t="s">
        <v>22</v>
      </c>
      <c r="R656" t="s">
        <v>1881</v>
      </c>
    </row>
    <row r="657" spans="1:18" x14ac:dyDescent="0.25">
      <c r="A657" t="s">
        <v>1882</v>
      </c>
      <c r="B657" t="s">
        <v>1836</v>
      </c>
      <c r="C657" t="s">
        <v>1837</v>
      </c>
      <c r="D657">
        <v>1543</v>
      </c>
      <c r="E657" t="s">
        <v>1871</v>
      </c>
      <c r="F657">
        <v>99079</v>
      </c>
      <c r="G657" t="s">
        <v>160</v>
      </c>
      <c r="H657" t="s">
        <v>23</v>
      </c>
      <c r="I657" t="s">
        <v>24</v>
      </c>
      <c r="J657" s="1">
        <v>42347</v>
      </c>
      <c r="K657" t="s">
        <v>70</v>
      </c>
      <c r="L657" t="s">
        <v>31</v>
      </c>
      <c r="M657" t="s">
        <v>1870</v>
      </c>
      <c r="N657" t="s">
        <v>162</v>
      </c>
      <c r="O657">
        <v>22068948</v>
      </c>
      <c r="P657" t="s">
        <v>1883</v>
      </c>
      <c r="Q657" t="s">
        <v>22</v>
      </c>
      <c r="R657" t="s">
        <v>1881</v>
      </c>
    </row>
    <row r="658" spans="1:18" x14ac:dyDescent="0.25">
      <c r="A658" t="s">
        <v>1884</v>
      </c>
      <c r="B658" t="s">
        <v>1836</v>
      </c>
      <c r="C658" t="s">
        <v>1837</v>
      </c>
      <c r="D658">
        <v>1543</v>
      </c>
      <c r="E658" t="s">
        <v>1871</v>
      </c>
      <c r="F658">
        <v>99079</v>
      </c>
      <c r="G658" t="s">
        <v>160</v>
      </c>
      <c r="H658" t="s">
        <v>23</v>
      </c>
      <c r="I658" t="s">
        <v>24</v>
      </c>
      <c r="J658" s="1">
        <v>42024</v>
      </c>
      <c r="K658" t="s">
        <v>454</v>
      </c>
      <c r="L658" t="s">
        <v>31</v>
      </c>
      <c r="M658" t="s">
        <v>162</v>
      </c>
      <c r="N658" t="s">
        <v>162</v>
      </c>
      <c r="O658">
        <v>22065113</v>
      </c>
      <c r="P658" t="s">
        <v>1885</v>
      </c>
      <c r="Q658" t="s">
        <v>22</v>
      </c>
      <c r="R658" t="s">
        <v>1881</v>
      </c>
    </row>
    <row r="659" spans="1:18" x14ac:dyDescent="0.25">
      <c r="A659" t="s">
        <v>558</v>
      </c>
      <c r="B659" t="s">
        <v>1836</v>
      </c>
      <c r="C659" t="s">
        <v>1837</v>
      </c>
      <c r="D659">
        <v>1543</v>
      </c>
      <c r="E659" t="s">
        <v>1871</v>
      </c>
      <c r="F659">
        <v>99079</v>
      </c>
      <c r="G659" t="s">
        <v>160</v>
      </c>
      <c r="H659" t="s">
        <v>23</v>
      </c>
      <c r="I659" t="s">
        <v>24</v>
      </c>
      <c r="J659" s="1">
        <v>41428</v>
      </c>
      <c r="K659" t="s">
        <v>177</v>
      </c>
      <c r="L659" t="s">
        <v>24</v>
      </c>
      <c r="M659" t="s">
        <v>1840</v>
      </c>
      <c r="N659" t="s">
        <v>162</v>
      </c>
      <c r="O659">
        <v>22059353</v>
      </c>
      <c r="P659" t="s">
        <v>1886</v>
      </c>
      <c r="Q659" t="s">
        <v>22</v>
      </c>
      <c r="R659" t="s">
        <v>1881</v>
      </c>
    </row>
    <row r="660" spans="1:18" x14ac:dyDescent="0.25">
      <c r="A660" t="s">
        <v>1887</v>
      </c>
      <c r="B660" t="s">
        <v>1888</v>
      </c>
      <c r="C660" t="s">
        <v>1889</v>
      </c>
      <c r="D660">
        <v>125</v>
      </c>
      <c r="E660" t="s">
        <v>1890</v>
      </c>
      <c r="F660">
        <v>36</v>
      </c>
      <c r="G660">
        <v>303</v>
      </c>
      <c r="H660" t="s">
        <v>23</v>
      </c>
      <c r="I660" t="s">
        <v>24</v>
      </c>
      <c r="J660" s="1">
        <v>29829</v>
      </c>
      <c r="K660" t="s">
        <v>147</v>
      </c>
      <c r="L660" t="s">
        <v>31</v>
      </c>
      <c r="M660" t="s">
        <v>1891</v>
      </c>
      <c r="N660" t="s">
        <v>1891</v>
      </c>
      <c r="O660">
        <v>2501686</v>
      </c>
      <c r="P660" t="s">
        <v>1892</v>
      </c>
      <c r="Q660" t="s">
        <v>40</v>
      </c>
      <c r="R660" t="s">
        <v>61</v>
      </c>
    </row>
    <row r="661" spans="1:18" x14ac:dyDescent="0.25">
      <c r="A661" t="s">
        <v>1893</v>
      </c>
      <c r="B661" t="s">
        <v>1888</v>
      </c>
      <c r="C661" t="s">
        <v>1889</v>
      </c>
      <c r="D661">
        <v>125</v>
      </c>
      <c r="E661" t="s">
        <v>1890</v>
      </c>
      <c r="F661">
        <v>36</v>
      </c>
      <c r="G661">
        <v>303</v>
      </c>
      <c r="H661" t="s">
        <v>23</v>
      </c>
      <c r="I661" t="s">
        <v>24</v>
      </c>
      <c r="J661" s="1">
        <v>29496</v>
      </c>
      <c r="K661" t="s">
        <v>1894</v>
      </c>
      <c r="L661" t="s">
        <v>31</v>
      </c>
      <c r="M661" t="s">
        <v>1891</v>
      </c>
      <c r="N661" t="s">
        <v>1891</v>
      </c>
      <c r="O661">
        <v>2405861</v>
      </c>
      <c r="P661" t="s">
        <v>1895</v>
      </c>
      <c r="Q661" t="s">
        <v>40</v>
      </c>
      <c r="R661" t="s">
        <v>61</v>
      </c>
    </row>
    <row r="662" spans="1:18" x14ac:dyDescent="0.25">
      <c r="A662" t="s">
        <v>1896</v>
      </c>
      <c r="B662" t="s">
        <v>1888</v>
      </c>
      <c r="C662" t="s">
        <v>1889</v>
      </c>
      <c r="D662">
        <v>125</v>
      </c>
      <c r="E662" t="s">
        <v>1890</v>
      </c>
      <c r="F662">
        <v>36</v>
      </c>
      <c r="G662">
        <v>303</v>
      </c>
      <c r="H662" t="s">
        <v>23</v>
      </c>
      <c r="I662" t="s">
        <v>24</v>
      </c>
      <c r="J662" s="1">
        <v>40406</v>
      </c>
      <c r="K662" t="s">
        <v>915</v>
      </c>
      <c r="L662" t="s">
        <v>31</v>
      </c>
      <c r="M662" t="s">
        <v>1891</v>
      </c>
      <c r="N662" t="s">
        <v>1891</v>
      </c>
      <c r="O662">
        <v>22051758</v>
      </c>
      <c r="P662" t="s">
        <v>1897</v>
      </c>
      <c r="Q662" t="s">
        <v>40</v>
      </c>
      <c r="R662" t="s">
        <v>41</v>
      </c>
    </row>
    <row r="663" spans="1:18" x14ac:dyDescent="0.25">
      <c r="A663" t="s">
        <v>1898</v>
      </c>
      <c r="B663" t="s">
        <v>1888</v>
      </c>
      <c r="C663" t="s">
        <v>1889</v>
      </c>
      <c r="D663">
        <v>1525</v>
      </c>
      <c r="E663" t="s">
        <v>1890</v>
      </c>
      <c r="F663">
        <v>36</v>
      </c>
      <c r="G663">
        <v>303</v>
      </c>
      <c r="H663" t="s">
        <v>23</v>
      </c>
      <c r="I663" t="s">
        <v>24</v>
      </c>
      <c r="J663" s="1">
        <v>42631</v>
      </c>
      <c r="K663" t="s">
        <v>1899</v>
      </c>
      <c r="L663" t="s">
        <v>24</v>
      </c>
      <c r="M663" t="s">
        <v>1891</v>
      </c>
      <c r="N663" t="s">
        <v>1891</v>
      </c>
      <c r="O663">
        <v>22072379</v>
      </c>
      <c r="P663" t="s">
        <v>1900</v>
      </c>
      <c r="Q663" t="s">
        <v>40</v>
      </c>
      <c r="R663" t="s">
        <v>41</v>
      </c>
    </row>
    <row r="664" spans="1:18" x14ac:dyDescent="0.25">
      <c r="A664" t="s">
        <v>1901</v>
      </c>
      <c r="B664" t="s">
        <v>1888</v>
      </c>
      <c r="C664" t="s">
        <v>1889</v>
      </c>
      <c r="D664">
        <v>1525</v>
      </c>
      <c r="E664" t="s">
        <v>1890</v>
      </c>
      <c r="F664">
        <v>36</v>
      </c>
      <c r="G664" t="s">
        <v>22</v>
      </c>
      <c r="H664" t="s">
        <v>23</v>
      </c>
      <c r="I664" t="s">
        <v>24</v>
      </c>
      <c r="J664" s="1">
        <v>31321</v>
      </c>
      <c r="K664" t="s">
        <v>1902</v>
      </c>
      <c r="L664" t="s">
        <v>24</v>
      </c>
      <c r="M664" t="s">
        <v>1891</v>
      </c>
      <c r="N664" t="s">
        <v>1891</v>
      </c>
      <c r="O664">
        <v>3208779</v>
      </c>
      <c r="P664" t="s">
        <v>1903</v>
      </c>
      <c r="Q664" t="s">
        <v>40</v>
      </c>
      <c r="R664" t="s">
        <v>41</v>
      </c>
    </row>
    <row r="665" spans="1:18" x14ac:dyDescent="0.25">
      <c r="A665" t="s">
        <v>1904</v>
      </c>
      <c r="B665" t="s">
        <v>1888</v>
      </c>
      <c r="C665" t="s">
        <v>1889</v>
      </c>
      <c r="D665">
        <v>1525</v>
      </c>
      <c r="E665" t="s">
        <v>1890</v>
      </c>
      <c r="F665">
        <v>36</v>
      </c>
      <c r="G665">
        <v>208</v>
      </c>
      <c r="H665" t="s">
        <v>23</v>
      </c>
      <c r="I665" t="s">
        <v>24</v>
      </c>
      <c r="J665" s="1">
        <v>31105</v>
      </c>
      <c r="K665" t="s">
        <v>1902</v>
      </c>
      <c r="L665" t="s">
        <v>24</v>
      </c>
      <c r="M665" t="s">
        <v>1891</v>
      </c>
      <c r="N665" t="s">
        <v>1891</v>
      </c>
      <c r="O665">
        <v>3002913</v>
      </c>
      <c r="P665" t="s">
        <v>1905</v>
      </c>
      <c r="Q665" t="s">
        <v>40</v>
      </c>
      <c r="R665" t="s">
        <v>41</v>
      </c>
    </row>
    <row r="666" spans="1:18" x14ac:dyDescent="0.25">
      <c r="A666" t="s">
        <v>1906</v>
      </c>
      <c r="B666" t="s">
        <v>1888</v>
      </c>
      <c r="C666" t="s">
        <v>1889</v>
      </c>
      <c r="D666">
        <v>2425</v>
      </c>
      <c r="E666" t="s">
        <v>1890</v>
      </c>
      <c r="F666">
        <v>36</v>
      </c>
      <c r="G666">
        <v>303</v>
      </c>
      <c r="H666" t="s">
        <v>23</v>
      </c>
      <c r="I666" t="s">
        <v>24</v>
      </c>
      <c r="J666" s="1">
        <v>34243</v>
      </c>
      <c r="K666" t="s">
        <v>1907</v>
      </c>
      <c r="L666" t="s">
        <v>31</v>
      </c>
      <c r="M666" t="s">
        <v>1891</v>
      </c>
      <c r="N666" t="s">
        <v>1891</v>
      </c>
      <c r="O666">
        <v>7701281</v>
      </c>
      <c r="P666" t="s">
        <v>1908</v>
      </c>
      <c r="Q666" t="s">
        <v>40</v>
      </c>
      <c r="R666" t="s">
        <v>41</v>
      </c>
    </row>
    <row r="667" spans="1:18" x14ac:dyDescent="0.25">
      <c r="A667" t="s">
        <v>1909</v>
      </c>
      <c r="B667" t="s">
        <v>1888</v>
      </c>
      <c r="C667" t="s">
        <v>1889</v>
      </c>
      <c r="D667">
        <v>2425</v>
      </c>
      <c r="E667" t="s">
        <v>1890</v>
      </c>
      <c r="F667">
        <v>107</v>
      </c>
      <c r="G667">
        <v>822</v>
      </c>
      <c r="H667" t="s">
        <v>23</v>
      </c>
      <c r="I667" t="s">
        <v>24</v>
      </c>
      <c r="J667" s="1">
        <v>38355</v>
      </c>
      <c r="K667" t="s">
        <v>1910</v>
      </c>
      <c r="L667" t="s">
        <v>24</v>
      </c>
      <c r="M667" t="s">
        <v>1891</v>
      </c>
      <c r="N667" t="s">
        <v>1891</v>
      </c>
      <c r="O667">
        <v>11403676</v>
      </c>
      <c r="P667" t="s">
        <v>1911</v>
      </c>
      <c r="Q667" t="s">
        <v>40</v>
      </c>
      <c r="R667" t="s">
        <v>355</v>
      </c>
    </row>
    <row r="668" spans="1:18" x14ac:dyDescent="0.25">
      <c r="A668" t="s">
        <v>1912</v>
      </c>
      <c r="B668" t="s">
        <v>1888</v>
      </c>
      <c r="C668" t="s">
        <v>1889</v>
      </c>
      <c r="D668">
        <v>2425</v>
      </c>
      <c r="E668" t="s">
        <v>1890</v>
      </c>
      <c r="F668">
        <v>36</v>
      </c>
      <c r="G668">
        <v>303</v>
      </c>
      <c r="H668" t="s">
        <v>23</v>
      </c>
      <c r="I668" t="s">
        <v>24</v>
      </c>
      <c r="J668" s="1">
        <v>40546</v>
      </c>
      <c r="K668" t="s">
        <v>1913</v>
      </c>
      <c r="L668" t="s">
        <v>24</v>
      </c>
      <c r="M668" t="s">
        <v>1891</v>
      </c>
      <c r="N668" t="s">
        <v>1891</v>
      </c>
      <c r="O668">
        <v>22052500</v>
      </c>
      <c r="P668" t="s">
        <v>1914</v>
      </c>
      <c r="Q668" t="s">
        <v>40</v>
      </c>
      <c r="R668" t="s">
        <v>41</v>
      </c>
    </row>
    <row r="669" spans="1:18" x14ac:dyDescent="0.25">
      <c r="A669" t="s">
        <v>1915</v>
      </c>
      <c r="B669" t="s">
        <v>1888</v>
      </c>
      <c r="C669" t="s">
        <v>1889</v>
      </c>
      <c r="D669">
        <v>2425</v>
      </c>
      <c r="E669" t="s">
        <v>1890</v>
      </c>
      <c r="F669">
        <v>36</v>
      </c>
      <c r="G669" t="s">
        <v>1916</v>
      </c>
      <c r="H669" t="s">
        <v>23</v>
      </c>
      <c r="I669" t="s">
        <v>24</v>
      </c>
      <c r="J669" s="1">
        <v>40770</v>
      </c>
      <c r="K669" t="s">
        <v>373</v>
      </c>
      <c r="L669" t="s">
        <v>31</v>
      </c>
      <c r="M669" t="s">
        <v>1891</v>
      </c>
      <c r="N669" t="s">
        <v>1891</v>
      </c>
      <c r="O669">
        <v>22053819</v>
      </c>
      <c r="P669" t="s">
        <v>1917</v>
      </c>
      <c r="Q669" t="s">
        <v>40</v>
      </c>
      <c r="R669" t="s">
        <v>41</v>
      </c>
    </row>
    <row r="670" spans="1:18" x14ac:dyDescent="0.25">
      <c r="A670" t="s">
        <v>1918</v>
      </c>
      <c r="B670" t="s">
        <v>1888</v>
      </c>
      <c r="C670" t="s">
        <v>1889</v>
      </c>
      <c r="D670">
        <v>2425</v>
      </c>
      <c r="E670" t="s">
        <v>1890</v>
      </c>
      <c r="F670">
        <v>36</v>
      </c>
      <c r="G670">
        <v>303</v>
      </c>
      <c r="H670" t="s">
        <v>23</v>
      </c>
      <c r="I670" t="s">
        <v>24</v>
      </c>
      <c r="J670" s="1">
        <v>40735</v>
      </c>
      <c r="K670" t="s">
        <v>1913</v>
      </c>
      <c r="L670" t="s">
        <v>24</v>
      </c>
      <c r="M670" t="s">
        <v>1891</v>
      </c>
      <c r="N670" t="s">
        <v>1891</v>
      </c>
      <c r="O670">
        <v>22053672</v>
      </c>
      <c r="P670" t="s">
        <v>1919</v>
      </c>
      <c r="Q670" t="s">
        <v>40</v>
      </c>
      <c r="R670" t="s">
        <v>41</v>
      </c>
    </row>
    <row r="671" spans="1:18" x14ac:dyDescent="0.25">
      <c r="A671" t="s">
        <v>1920</v>
      </c>
      <c r="B671" t="s">
        <v>1888</v>
      </c>
      <c r="C671" t="s">
        <v>1889</v>
      </c>
      <c r="D671">
        <v>2425</v>
      </c>
      <c r="E671" t="s">
        <v>1890</v>
      </c>
      <c r="F671">
        <v>36</v>
      </c>
      <c r="G671">
        <v>303</v>
      </c>
      <c r="H671" t="s">
        <v>23</v>
      </c>
      <c r="I671" t="s">
        <v>24</v>
      </c>
      <c r="J671" s="1">
        <v>42516</v>
      </c>
      <c r="K671" t="s">
        <v>120</v>
      </c>
      <c r="L671" t="s">
        <v>31</v>
      </c>
      <c r="M671" t="s">
        <v>1921</v>
      </c>
      <c r="N671" t="s">
        <v>1921</v>
      </c>
      <c r="O671">
        <v>23214461</v>
      </c>
      <c r="P671" t="s">
        <v>1922</v>
      </c>
      <c r="Q671" t="s">
        <v>40</v>
      </c>
      <c r="R671" t="s">
        <v>61</v>
      </c>
    </row>
    <row r="672" spans="1:18" x14ac:dyDescent="0.25">
      <c r="A672" t="s">
        <v>1923</v>
      </c>
      <c r="B672" t="s">
        <v>1888</v>
      </c>
      <c r="C672" t="s">
        <v>1889</v>
      </c>
      <c r="D672">
        <v>2425</v>
      </c>
      <c r="E672" t="s">
        <v>1890</v>
      </c>
      <c r="F672">
        <v>36</v>
      </c>
      <c r="G672">
        <v>303</v>
      </c>
      <c r="H672" t="s">
        <v>23</v>
      </c>
      <c r="I672" t="s">
        <v>24</v>
      </c>
      <c r="J672" s="1">
        <v>40598</v>
      </c>
      <c r="K672" t="s">
        <v>1924</v>
      </c>
      <c r="L672" t="s">
        <v>31</v>
      </c>
      <c r="M672" t="s">
        <v>1925</v>
      </c>
      <c r="N672" t="s">
        <v>1925</v>
      </c>
      <c r="O672">
        <v>15202066</v>
      </c>
      <c r="P672" t="s">
        <v>1926</v>
      </c>
      <c r="Q672" t="s">
        <v>40</v>
      </c>
      <c r="R672" t="s">
        <v>41</v>
      </c>
    </row>
    <row r="673" spans="1:18" x14ac:dyDescent="0.25">
      <c r="A673" t="s">
        <v>1927</v>
      </c>
      <c r="B673" t="s">
        <v>1888</v>
      </c>
      <c r="C673" t="s">
        <v>1889</v>
      </c>
      <c r="D673">
        <v>2425</v>
      </c>
      <c r="E673" t="s">
        <v>1890</v>
      </c>
      <c r="F673">
        <v>36</v>
      </c>
      <c r="G673" t="s">
        <v>1928</v>
      </c>
      <c r="H673" t="s">
        <v>23</v>
      </c>
      <c r="I673" t="s">
        <v>24</v>
      </c>
      <c r="J673" s="1">
        <v>31117</v>
      </c>
      <c r="K673" t="s">
        <v>1910</v>
      </c>
      <c r="L673" t="s">
        <v>24</v>
      </c>
      <c r="M673" t="s">
        <v>1891</v>
      </c>
      <c r="N673" t="s">
        <v>1891</v>
      </c>
      <c r="O673">
        <v>3003446</v>
      </c>
      <c r="P673" t="s">
        <v>1929</v>
      </c>
      <c r="Q673" t="s">
        <v>40</v>
      </c>
      <c r="R673" t="s">
        <v>41</v>
      </c>
    </row>
    <row r="674" spans="1:18" x14ac:dyDescent="0.25">
      <c r="A674" t="s">
        <v>1930</v>
      </c>
      <c r="B674" t="s">
        <v>1888</v>
      </c>
      <c r="C674" t="s">
        <v>1889</v>
      </c>
      <c r="D674">
        <v>2425</v>
      </c>
      <c r="E674" t="s">
        <v>1890</v>
      </c>
      <c r="F674">
        <v>36</v>
      </c>
      <c r="G674">
        <v>303</v>
      </c>
      <c r="H674" t="s">
        <v>23</v>
      </c>
      <c r="I674" t="s">
        <v>24</v>
      </c>
      <c r="J674" s="1">
        <v>42619</v>
      </c>
      <c r="K674" t="s">
        <v>1931</v>
      </c>
      <c r="L674" t="s">
        <v>31</v>
      </c>
      <c r="M674" t="s">
        <v>1925</v>
      </c>
      <c r="N674" t="s">
        <v>1925</v>
      </c>
      <c r="O674">
        <v>22072233</v>
      </c>
      <c r="P674" t="s">
        <v>1932</v>
      </c>
      <c r="Q674" t="s">
        <v>40</v>
      </c>
      <c r="R674" t="s">
        <v>41</v>
      </c>
    </row>
    <row r="675" spans="1:18" x14ac:dyDescent="0.25">
      <c r="A675" t="s">
        <v>1933</v>
      </c>
      <c r="B675" t="s">
        <v>1888</v>
      </c>
      <c r="C675" t="s">
        <v>1889</v>
      </c>
      <c r="D675">
        <v>2425</v>
      </c>
      <c r="E675" t="s">
        <v>1890</v>
      </c>
      <c r="F675">
        <v>36</v>
      </c>
      <c r="G675">
        <v>303</v>
      </c>
      <c r="H675" t="s">
        <v>23</v>
      </c>
      <c r="I675" t="s">
        <v>24</v>
      </c>
      <c r="J675" s="1">
        <v>42633</v>
      </c>
      <c r="K675" t="s">
        <v>314</v>
      </c>
      <c r="L675" t="s">
        <v>31</v>
      </c>
      <c r="M675" t="s">
        <v>1927</v>
      </c>
      <c r="N675" t="s">
        <v>1927</v>
      </c>
      <c r="O675">
        <v>23173080</v>
      </c>
      <c r="P675" t="s">
        <v>1934</v>
      </c>
      <c r="Q675" t="s">
        <v>40</v>
      </c>
      <c r="R675" t="s">
        <v>41</v>
      </c>
    </row>
    <row r="676" spans="1:18" x14ac:dyDescent="0.25">
      <c r="A676" t="s">
        <v>1935</v>
      </c>
      <c r="B676" t="s">
        <v>1888</v>
      </c>
      <c r="C676" t="s">
        <v>1889</v>
      </c>
      <c r="D676">
        <v>2425</v>
      </c>
      <c r="E676" t="s">
        <v>1890</v>
      </c>
      <c r="F676">
        <v>36</v>
      </c>
      <c r="G676">
        <v>303</v>
      </c>
      <c r="H676" t="s">
        <v>23</v>
      </c>
      <c r="I676" t="s">
        <v>24</v>
      </c>
      <c r="J676" s="1">
        <v>42744</v>
      </c>
      <c r="K676" t="s">
        <v>120</v>
      </c>
      <c r="L676" t="s">
        <v>31</v>
      </c>
      <c r="M676" t="s">
        <v>1912</v>
      </c>
      <c r="N676" t="s">
        <v>1912</v>
      </c>
      <c r="O676">
        <v>23262726</v>
      </c>
      <c r="P676" t="s">
        <v>1936</v>
      </c>
      <c r="Q676" t="s">
        <v>40</v>
      </c>
      <c r="R676" t="s">
        <v>41</v>
      </c>
    </row>
    <row r="677" spans="1:18" x14ac:dyDescent="0.25">
      <c r="A677" t="s">
        <v>1937</v>
      </c>
      <c r="B677" t="s">
        <v>1888</v>
      </c>
      <c r="C677" t="s">
        <v>1889</v>
      </c>
      <c r="D677">
        <v>2425</v>
      </c>
      <c r="E677" t="s">
        <v>1890</v>
      </c>
      <c r="F677">
        <v>38</v>
      </c>
      <c r="G677">
        <v>429</v>
      </c>
      <c r="H677" t="s">
        <v>23</v>
      </c>
      <c r="I677" t="s">
        <v>24</v>
      </c>
      <c r="J677" s="1">
        <v>36094</v>
      </c>
      <c r="K677" t="s">
        <v>128</v>
      </c>
      <c r="L677" t="s">
        <v>31</v>
      </c>
      <c r="M677" t="s">
        <v>1904</v>
      </c>
      <c r="N677" t="s">
        <v>1904</v>
      </c>
      <c r="O677">
        <v>10903775</v>
      </c>
      <c r="P677" t="s">
        <v>1938</v>
      </c>
      <c r="Q677" t="s">
        <v>40</v>
      </c>
      <c r="R677" t="s">
        <v>65</v>
      </c>
    </row>
    <row r="678" spans="1:18" x14ac:dyDescent="0.25">
      <c r="A678" t="s">
        <v>1939</v>
      </c>
      <c r="B678" t="s">
        <v>1888</v>
      </c>
      <c r="C678" t="s">
        <v>1889</v>
      </c>
      <c r="D678">
        <v>2425</v>
      </c>
      <c r="E678" t="s">
        <v>1890</v>
      </c>
      <c r="F678">
        <v>36</v>
      </c>
      <c r="G678">
        <v>303</v>
      </c>
      <c r="H678" t="s">
        <v>23</v>
      </c>
      <c r="I678" t="s">
        <v>24</v>
      </c>
      <c r="J678" s="1">
        <v>40709</v>
      </c>
      <c r="K678" t="s">
        <v>702</v>
      </c>
      <c r="L678" t="s">
        <v>31</v>
      </c>
      <c r="M678" t="s">
        <v>1940</v>
      </c>
      <c r="N678" t="s">
        <v>1941</v>
      </c>
      <c r="O678">
        <v>22053391</v>
      </c>
      <c r="P678" t="s">
        <v>1942</v>
      </c>
      <c r="Q678" t="s">
        <v>40</v>
      </c>
      <c r="R678" t="s">
        <v>41</v>
      </c>
    </row>
    <row r="679" spans="1:18" x14ac:dyDescent="0.25">
      <c r="A679" t="s">
        <v>1943</v>
      </c>
      <c r="B679" t="s">
        <v>1888</v>
      </c>
      <c r="C679" t="s">
        <v>1889</v>
      </c>
      <c r="D679">
        <v>2425</v>
      </c>
      <c r="E679" t="s">
        <v>1890</v>
      </c>
      <c r="F679">
        <v>36</v>
      </c>
      <c r="G679">
        <v>303</v>
      </c>
      <c r="H679" t="s">
        <v>23</v>
      </c>
      <c r="I679" t="s">
        <v>24</v>
      </c>
      <c r="J679" s="1">
        <v>38273</v>
      </c>
      <c r="K679" t="s">
        <v>858</v>
      </c>
      <c r="L679" t="s">
        <v>31</v>
      </c>
      <c r="M679" t="s">
        <v>1915</v>
      </c>
      <c r="N679" t="s">
        <v>1915</v>
      </c>
      <c r="O679">
        <v>14906826</v>
      </c>
      <c r="P679" t="s">
        <v>1944</v>
      </c>
      <c r="Q679" t="s">
        <v>40</v>
      </c>
      <c r="R679" t="s">
        <v>41</v>
      </c>
    </row>
    <row r="680" spans="1:18" x14ac:dyDescent="0.25">
      <c r="A680" t="s">
        <v>1945</v>
      </c>
      <c r="B680" t="s">
        <v>1888</v>
      </c>
      <c r="C680" t="s">
        <v>1889</v>
      </c>
      <c r="D680">
        <v>2425</v>
      </c>
      <c r="E680" t="s">
        <v>1890</v>
      </c>
      <c r="F680">
        <v>36</v>
      </c>
      <c r="G680">
        <v>303</v>
      </c>
      <c r="H680" t="s">
        <v>23</v>
      </c>
      <c r="I680" t="s">
        <v>24</v>
      </c>
      <c r="J680" s="1">
        <v>41722</v>
      </c>
      <c r="K680" t="s">
        <v>22</v>
      </c>
      <c r="L680" t="s">
        <v>31</v>
      </c>
      <c r="M680" t="s">
        <v>1915</v>
      </c>
      <c r="N680" t="s">
        <v>1915</v>
      </c>
      <c r="O680">
        <v>2595761</v>
      </c>
      <c r="P680" t="s">
        <v>1946</v>
      </c>
      <c r="Q680" t="s">
        <v>40</v>
      </c>
      <c r="R680" t="s">
        <v>61</v>
      </c>
    </row>
    <row r="681" spans="1:18" x14ac:dyDescent="0.25">
      <c r="A681" t="s">
        <v>1921</v>
      </c>
      <c r="B681" t="s">
        <v>1888</v>
      </c>
      <c r="C681" t="s">
        <v>1889</v>
      </c>
      <c r="D681">
        <v>2425</v>
      </c>
      <c r="E681" t="s">
        <v>1890</v>
      </c>
      <c r="F681">
        <v>36</v>
      </c>
      <c r="G681">
        <v>303</v>
      </c>
      <c r="H681" t="s">
        <v>23</v>
      </c>
      <c r="I681" t="s">
        <v>24</v>
      </c>
      <c r="J681" s="1">
        <v>35933</v>
      </c>
      <c r="K681" t="s">
        <v>1947</v>
      </c>
      <c r="L681" t="s">
        <v>24</v>
      </c>
      <c r="M681" t="s">
        <v>1891</v>
      </c>
      <c r="N681" t="s">
        <v>1891</v>
      </c>
      <c r="O681">
        <v>10408458</v>
      </c>
      <c r="P681" t="s">
        <v>1948</v>
      </c>
      <c r="Q681" t="s">
        <v>40</v>
      </c>
      <c r="R681" t="s">
        <v>41</v>
      </c>
    </row>
    <row r="682" spans="1:18" x14ac:dyDescent="0.25">
      <c r="A682" t="s">
        <v>1949</v>
      </c>
      <c r="B682" t="s">
        <v>1888</v>
      </c>
      <c r="C682" t="s">
        <v>1889</v>
      </c>
      <c r="D682">
        <v>2425</v>
      </c>
      <c r="E682" t="s">
        <v>1890</v>
      </c>
      <c r="F682">
        <v>36</v>
      </c>
      <c r="G682" t="s">
        <v>1950</v>
      </c>
      <c r="H682" t="s">
        <v>23</v>
      </c>
      <c r="I682" t="s">
        <v>24</v>
      </c>
      <c r="J682" s="1">
        <v>39699</v>
      </c>
      <c r="K682" t="s">
        <v>1947</v>
      </c>
      <c r="L682" t="s">
        <v>24</v>
      </c>
      <c r="M682" t="s">
        <v>1891</v>
      </c>
      <c r="N682" t="s">
        <v>1891</v>
      </c>
      <c r="O682">
        <v>6008217</v>
      </c>
      <c r="P682" t="s">
        <v>1951</v>
      </c>
      <c r="Q682" t="s">
        <v>40</v>
      </c>
      <c r="R682" t="s">
        <v>41</v>
      </c>
    </row>
    <row r="683" spans="1:18" x14ac:dyDescent="0.25">
      <c r="A683" t="s">
        <v>1952</v>
      </c>
      <c r="B683" t="s">
        <v>1888</v>
      </c>
      <c r="C683" t="s">
        <v>1889</v>
      </c>
      <c r="D683">
        <v>2425</v>
      </c>
      <c r="E683" t="s">
        <v>1890</v>
      </c>
      <c r="F683">
        <v>36</v>
      </c>
      <c r="G683">
        <v>303</v>
      </c>
      <c r="H683" t="s">
        <v>23</v>
      </c>
      <c r="I683" t="s">
        <v>24</v>
      </c>
      <c r="J683" s="1">
        <v>40735</v>
      </c>
      <c r="K683" t="s">
        <v>1953</v>
      </c>
      <c r="L683" t="s">
        <v>31</v>
      </c>
      <c r="M683" t="s">
        <v>1927</v>
      </c>
      <c r="N683" t="s">
        <v>1927</v>
      </c>
      <c r="O683">
        <v>22053633</v>
      </c>
      <c r="P683" t="s">
        <v>1954</v>
      </c>
      <c r="Q683" t="s">
        <v>40</v>
      </c>
      <c r="R683" t="s">
        <v>41</v>
      </c>
    </row>
    <row r="684" spans="1:18" x14ac:dyDescent="0.25">
      <c r="A684" t="s">
        <v>1955</v>
      </c>
      <c r="B684" t="s">
        <v>1888</v>
      </c>
      <c r="C684" t="s">
        <v>1889</v>
      </c>
      <c r="D684">
        <v>2425</v>
      </c>
      <c r="E684" t="s">
        <v>1890</v>
      </c>
      <c r="F684">
        <v>240</v>
      </c>
      <c r="G684">
        <v>341</v>
      </c>
      <c r="H684" t="s">
        <v>23</v>
      </c>
      <c r="I684" t="s">
        <v>24</v>
      </c>
      <c r="J684" s="1">
        <v>32517</v>
      </c>
      <c r="K684" t="s">
        <v>1910</v>
      </c>
      <c r="L684" t="s">
        <v>24</v>
      </c>
      <c r="M684" t="s">
        <v>1891</v>
      </c>
      <c r="N684" t="s">
        <v>1891</v>
      </c>
      <c r="O684">
        <v>4902276</v>
      </c>
      <c r="P684" t="s">
        <v>1956</v>
      </c>
      <c r="Q684" t="s">
        <v>40</v>
      </c>
      <c r="R684" t="s">
        <v>1957</v>
      </c>
    </row>
    <row r="685" spans="1:18" x14ac:dyDescent="0.25">
      <c r="A685" t="s">
        <v>1958</v>
      </c>
      <c r="B685" t="s">
        <v>1888</v>
      </c>
      <c r="C685" t="s">
        <v>1889</v>
      </c>
      <c r="D685">
        <v>2425</v>
      </c>
      <c r="E685" t="s">
        <v>1890</v>
      </c>
      <c r="F685">
        <v>36</v>
      </c>
      <c r="G685">
        <v>303</v>
      </c>
      <c r="H685" t="s">
        <v>23</v>
      </c>
      <c r="I685" t="s">
        <v>24</v>
      </c>
      <c r="J685" s="1">
        <v>42415</v>
      </c>
      <c r="K685" t="s">
        <v>128</v>
      </c>
      <c r="L685" t="s">
        <v>31</v>
      </c>
      <c r="M685" t="s">
        <v>1909</v>
      </c>
      <c r="N685" t="s">
        <v>1909</v>
      </c>
      <c r="O685">
        <v>2856343</v>
      </c>
      <c r="P685" t="s">
        <v>1959</v>
      </c>
      <c r="Q685" t="s">
        <v>40</v>
      </c>
      <c r="R685" t="s">
        <v>41</v>
      </c>
    </row>
    <row r="686" spans="1:18" x14ac:dyDescent="0.25">
      <c r="A686" t="s">
        <v>1960</v>
      </c>
      <c r="B686" t="s">
        <v>1888</v>
      </c>
      <c r="C686" t="s">
        <v>1889</v>
      </c>
      <c r="D686">
        <v>2425</v>
      </c>
      <c r="E686" t="s">
        <v>1890</v>
      </c>
      <c r="F686">
        <v>2074</v>
      </c>
      <c r="G686" t="s">
        <v>22</v>
      </c>
      <c r="H686" t="s">
        <v>23</v>
      </c>
      <c r="I686" t="s">
        <v>24</v>
      </c>
      <c r="J686" s="1">
        <v>32958</v>
      </c>
      <c r="K686" t="s">
        <v>125</v>
      </c>
      <c r="L686" t="s">
        <v>31</v>
      </c>
      <c r="M686" t="s">
        <v>1901</v>
      </c>
      <c r="N686" t="s">
        <v>1901</v>
      </c>
      <c r="O686">
        <v>5604623</v>
      </c>
      <c r="P686" t="s">
        <v>1961</v>
      </c>
      <c r="Q686" t="s">
        <v>40</v>
      </c>
      <c r="R686" t="s">
        <v>1962</v>
      </c>
    </row>
    <row r="687" spans="1:18" x14ac:dyDescent="0.25">
      <c r="A687" t="s">
        <v>1963</v>
      </c>
      <c r="B687" t="s">
        <v>1888</v>
      </c>
      <c r="C687" t="s">
        <v>1889</v>
      </c>
      <c r="D687">
        <v>2425</v>
      </c>
      <c r="E687" t="s">
        <v>1890</v>
      </c>
      <c r="F687">
        <v>36</v>
      </c>
      <c r="G687">
        <v>303</v>
      </c>
      <c r="H687" t="s">
        <v>23</v>
      </c>
      <c r="I687" t="s">
        <v>24</v>
      </c>
      <c r="J687" s="1">
        <v>42541</v>
      </c>
      <c r="K687" t="s">
        <v>314</v>
      </c>
      <c r="L687" t="s">
        <v>31</v>
      </c>
      <c r="M687" t="s">
        <v>1964</v>
      </c>
      <c r="N687" t="s">
        <v>1964</v>
      </c>
      <c r="O687">
        <v>22060587</v>
      </c>
      <c r="P687" t="s">
        <v>1965</v>
      </c>
      <c r="Q687" t="s">
        <v>40</v>
      </c>
      <c r="R687" t="s">
        <v>41</v>
      </c>
    </row>
    <row r="688" spans="1:18" x14ac:dyDescent="0.25">
      <c r="A688" t="s">
        <v>1966</v>
      </c>
      <c r="B688" t="s">
        <v>1888</v>
      </c>
      <c r="C688" t="s">
        <v>1889</v>
      </c>
      <c r="D688">
        <v>2425</v>
      </c>
      <c r="E688" t="s">
        <v>1890</v>
      </c>
      <c r="F688">
        <v>36</v>
      </c>
      <c r="G688">
        <v>303</v>
      </c>
      <c r="H688" t="s">
        <v>23</v>
      </c>
      <c r="I688" t="s">
        <v>24</v>
      </c>
      <c r="J688" s="1">
        <v>42375</v>
      </c>
      <c r="K688" t="s">
        <v>120</v>
      </c>
      <c r="L688" t="s">
        <v>31</v>
      </c>
      <c r="M688" t="s">
        <v>1967</v>
      </c>
      <c r="N688" t="s">
        <v>1967</v>
      </c>
      <c r="O688">
        <v>22051072</v>
      </c>
      <c r="P688" t="s">
        <v>1968</v>
      </c>
      <c r="Q688" t="s">
        <v>40</v>
      </c>
      <c r="R688" t="s">
        <v>41</v>
      </c>
    </row>
    <row r="689" spans="1:18" x14ac:dyDescent="0.25">
      <c r="A689" t="s">
        <v>1964</v>
      </c>
      <c r="B689" t="s">
        <v>1888</v>
      </c>
      <c r="C689" t="s">
        <v>1889</v>
      </c>
      <c r="D689">
        <v>2425</v>
      </c>
      <c r="E689" t="s">
        <v>1890</v>
      </c>
      <c r="F689">
        <v>36</v>
      </c>
      <c r="G689">
        <v>303</v>
      </c>
      <c r="H689" t="s">
        <v>23</v>
      </c>
      <c r="I689" t="s">
        <v>24</v>
      </c>
      <c r="J689" s="1">
        <v>40406</v>
      </c>
      <c r="K689" t="s">
        <v>1913</v>
      </c>
      <c r="L689" t="s">
        <v>24</v>
      </c>
      <c r="M689" t="s">
        <v>1891</v>
      </c>
      <c r="N689" t="s">
        <v>1891</v>
      </c>
      <c r="O689">
        <v>9403754</v>
      </c>
      <c r="P689" t="s">
        <v>1969</v>
      </c>
      <c r="Q689" t="s">
        <v>40</v>
      </c>
      <c r="R689" t="s">
        <v>41</v>
      </c>
    </row>
    <row r="690" spans="1:18" x14ac:dyDescent="0.25">
      <c r="A690" t="s">
        <v>1970</v>
      </c>
      <c r="B690" t="s">
        <v>1888</v>
      </c>
      <c r="C690" t="s">
        <v>1889</v>
      </c>
      <c r="D690">
        <v>2425</v>
      </c>
      <c r="E690" t="s">
        <v>1890</v>
      </c>
      <c r="F690">
        <v>36</v>
      </c>
      <c r="G690">
        <v>303</v>
      </c>
      <c r="H690" t="s">
        <v>23</v>
      </c>
      <c r="I690" t="s">
        <v>24</v>
      </c>
      <c r="J690" s="1">
        <v>40973</v>
      </c>
      <c r="K690" t="s">
        <v>1947</v>
      </c>
      <c r="L690" t="s">
        <v>24</v>
      </c>
      <c r="M690" t="s">
        <v>1891</v>
      </c>
      <c r="N690" t="s">
        <v>1891</v>
      </c>
      <c r="O690">
        <v>22054779</v>
      </c>
      <c r="P690" t="s">
        <v>1971</v>
      </c>
      <c r="Q690" t="s">
        <v>40</v>
      </c>
      <c r="R690" t="s">
        <v>41</v>
      </c>
    </row>
    <row r="691" spans="1:18" x14ac:dyDescent="0.25">
      <c r="A691" t="s">
        <v>1972</v>
      </c>
      <c r="B691" t="s">
        <v>1888</v>
      </c>
      <c r="C691" t="s">
        <v>1889</v>
      </c>
      <c r="D691">
        <v>2425</v>
      </c>
      <c r="E691" t="s">
        <v>1890</v>
      </c>
      <c r="F691">
        <v>36</v>
      </c>
      <c r="G691">
        <v>303</v>
      </c>
      <c r="H691" t="s">
        <v>23</v>
      </c>
      <c r="I691" t="s">
        <v>24</v>
      </c>
      <c r="J691" s="1">
        <v>42744</v>
      </c>
      <c r="K691" t="s">
        <v>104</v>
      </c>
      <c r="L691" t="s">
        <v>31</v>
      </c>
      <c r="M691" t="s">
        <v>1927</v>
      </c>
      <c r="N691" t="s">
        <v>1927</v>
      </c>
      <c r="O691">
        <v>23106113</v>
      </c>
      <c r="P691" t="s">
        <v>1973</v>
      </c>
      <c r="Q691" t="s">
        <v>40</v>
      </c>
      <c r="R691" t="s">
        <v>61</v>
      </c>
    </row>
    <row r="692" spans="1:18" x14ac:dyDescent="0.25">
      <c r="A692" t="s">
        <v>1974</v>
      </c>
      <c r="B692" t="s">
        <v>1888</v>
      </c>
      <c r="C692" t="s">
        <v>1889</v>
      </c>
      <c r="D692">
        <v>2425</v>
      </c>
      <c r="E692" t="s">
        <v>1890</v>
      </c>
      <c r="F692">
        <v>36</v>
      </c>
      <c r="G692">
        <v>303</v>
      </c>
      <c r="H692" t="s">
        <v>23</v>
      </c>
      <c r="I692" t="s">
        <v>24</v>
      </c>
      <c r="J692" s="1">
        <v>41403</v>
      </c>
      <c r="K692" t="s">
        <v>314</v>
      </c>
      <c r="L692" t="s">
        <v>31</v>
      </c>
      <c r="M692" t="s">
        <v>1912</v>
      </c>
      <c r="N692" t="s">
        <v>1912</v>
      </c>
      <c r="O692">
        <v>22054937</v>
      </c>
      <c r="P692" t="s">
        <v>1975</v>
      </c>
      <c r="Q692" t="s">
        <v>40</v>
      </c>
      <c r="R692" t="s">
        <v>41</v>
      </c>
    </row>
    <row r="693" spans="1:18" x14ac:dyDescent="0.25">
      <c r="A693" t="s">
        <v>1976</v>
      </c>
      <c r="B693" t="s">
        <v>1888</v>
      </c>
      <c r="C693" t="s">
        <v>1889</v>
      </c>
      <c r="D693">
        <v>2425</v>
      </c>
      <c r="E693" t="s">
        <v>1890</v>
      </c>
      <c r="F693">
        <v>36</v>
      </c>
      <c r="G693">
        <v>303</v>
      </c>
      <c r="H693" t="s">
        <v>23</v>
      </c>
      <c r="I693" t="s">
        <v>24</v>
      </c>
      <c r="J693" s="1">
        <v>42661</v>
      </c>
      <c r="K693" t="s">
        <v>1977</v>
      </c>
      <c r="L693" t="s">
        <v>31</v>
      </c>
      <c r="M693" t="s">
        <v>1927</v>
      </c>
      <c r="N693" t="s">
        <v>1927</v>
      </c>
      <c r="O693">
        <v>22072776</v>
      </c>
      <c r="P693" t="s">
        <v>1978</v>
      </c>
      <c r="Q693" t="s">
        <v>40</v>
      </c>
      <c r="R693" t="s">
        <v>41</v>
      </c>
    </row>
    <row r="694" spans="1:18" x14ac:dyDescent="0.25">
      <c r="A694" t="s">
        <v>1979</v>
      </c>
      <c r="B694" t="s">
        <v>1888</v>
      </c>
      <c r="C694" t="s">
        <v>1889</v>
      </c>
      <c r="D694">
        <v>2425</v>
      </c>
      <c r="E694" t="s">
        <v>1890</v>
      </c>
      <c r="F694">
        <v>38</v>
      </c>
      <c r="G694">
        <v>121</v>
      </c>
      <c r="H694" t="s">
        <v>23</v>
      </c>
      <c r="I694" t="s">
        <v>24</v>
      </c>
      <c r="J694" s="1">
        <v>38266</v>
      </c>
      <c r="K694" t="s">
        <v>1980</v>
      </c>
      <c r="L694" t="s">
        <v>31</v>
      </c>
      <c r="M694" t="s">
        <v>1915</v>
      </c>
      <c r="N694" t="s">
        <v>1915</v>
      </c>
      <c r="O694">
        <v>9209187</v>
      </c>
      <c r="P694" t="s">
        <v>1981</v>
      </c>
      <c r="Q694" t="s">
        <v>40</v>
      </c>
      <c r="R694" t="s">
        <v>65</v>
      </c>
    </row>
    <row r="695" spans="1:18" x14ac:dyDescent="0.25">
      <c r="A695" t="s">
        <v>1982</v>
      </c>
      <c r="B695" t="s">
        <v>1888</v>
      </c>
      <c r="C695" t="s">
        <v>1889</v>
      </c>
      <c r="D695">
        <v>2425</v>
      </c>
      <c r="E695" t="s">
        <v>1890</v>
      </c>
      <c r="F695">
        <v>36</v>
      </c>
      <c r="G695">
        <v>303</v>
      </c>
      <c r="H695" t="s">
        <v>23</v>
      </c>
      <c r="I695" t="s">
        <v>24</v>
      </c>
      <c r="J695" s="1">
        <v>37746</v>
      </c>
      <c r="K695" t="s">
        <v>128</v>
      </c>
      <c r="L695" t="s">
        <v>31</v>
      </c>
      <c r="M695" t="s">
        <v>1964</v>
      </c>
      <c r="N695" t="s">
        <v>1964</v>
      </c>
      <c r="O695">
        <v>14002353</v>
      </c>
      <c r="P695" t="s">
        <v>1983</v>
      </c>
      <c r="Q695" t="s">
        <v>40</v>
      </c>
      <c r="R695" t="s">
        <v>41</v>
      </c>
    </row>
    <row r="696" spans="1:18" x14ac:dyDescent="0.25">
      <c r="A696" t="s">
        <v>1984</v>
      </c>
      <c r="B696" t="s">
        <v>1888</v>
      </c>
      <c r="C696" t="s">
        <v>1889</v>
      </c>
      <c r="D696">
        <v>2425</v>
      </c>
      <c r="E696" t="s">
        <v>1890</v>
      </c>
      <c r="F696">
        <v>36</v>
      </c>
      <c r="G696">
        <v>303</v>
      </c>
      <c r="H696" t="s">
        <v>23</v>
      </c>
      <c r="I696" t="s">
        <v>24</v>
      </c>
      <c r="J696" s="1">
        <v>41899</v>
      </c>
      <c r="K696" t="s">
        <v>120</v>
      </c>
      <c r="L696" t="s">
        <v>31</v>
      </c>
      <c r="M696" t="s">
        <v>1927</v>
      </c>
      <c r="N696" t="s">
        <v>1927</v>
      </c>
      <c r="O696">
        <v>1868613</v>
      </c>
      <c r="P696" t="s">
        <v>1985</v>
      </c>
      <c r="Q696" t="s">
        <v>40</v>
      </c>
      <c r="R696" t="s">
        <v>41</v>
      </c>
    </row>
    <row r="697" spans="1:18" x14ac:dyDescent="0.25">
      <c r="A697" t="s">
        <v>1986</v>
      </c>
      <c r="B697" t="s">
        <v>1888</v>
      </c>
      <c r="C697" t="s">
        <v>1889</v>
      </c>
      <c r="D697">
        <v>2425</v>
      </c>
      <c r="E697" t="s">
        <v>1890</v>
      </c>
      <c r="F697">
        <v>36</v>
      </c>
      <c r="G697">
        <v>303</v>
      </c>
      <c r="H697" t="s">
        <v>23</v>
      </c>
      <c r="I697" t="s">
        <v>24</v>
      </c>
      <c r="J697" s="1">
        <v>37469</v>
      </c>
      <c r="K697" t="s">
        <v>128</v>
      </c>
      <c r="L697" t="s">
        <v>31</v>
      </c>
      <c r="M697" t="s">
        <v>1891</v>
      </c>
      <c r="N697" t="s">
        <v>1891</v>
      </c>
      <c r="O697">
        <v>13506830</v>
      </c>
      <c r="P697" t="s">
        <v>1987</v>
      </c>
      <c r="Q697" t="s">
        <v>40</v>
      </c>
      <c r="R697" t="s">
        <v>41</v>
      </c>
    </row>
    <row r="698" spans="1:18" x14ac:dyDescent="0.25">
      <c r="A698" t="s">
        <v>1988</v>
      </c>
      <c r="B698" t="s">
        <v>1888</v>
      </c>
      <c r="C698" t="s">
        <v>1889</v>
      </c>
      <c r="D698">
        <v>2425</v>
      </c>
      <c r="E698" t="s">
        <v>1890</v>
      </c>
      <c r="F698">
        <v>36</v>
      </c>
      <c r="G698">
        <v>303</v>
      </c>
      <c r="H698" t="s">
        <v>23</v>
      </c>
      <c r="I698" t="s">
        <v>24</v>
      </c>
      <c r="J698" s="1">
        <v>37284</v>
      </c>
      <c r="K698" t="s">
        <v>1910</v>
      </c>
      <c r="L698" t="s">
        <v>24</v>
      </c>
      <c r="M698" t="s">
        <v>1891</v>
      </c>
      <c r="N698" t="s">
        <v>1891</v>
      </c>
      <c r="O698">
        <v>13307019</v>
      </c>
      <c r="P698" t="s">
        <v>1989</v>
      </c>
      <c r="Q698" t="s">
        <v>40</v>
      </c>
      <c r="R698" t="s">
        <v>41</v>
      </c>
    </row>
    <row r="699" spans="1:18" x14ac:dyDescent="0.25">
      <c r="A699" t="s">
        <v>1941</v>
      </c>
      <c r="B699" t="s">
        <v>1888</v>
      </c>
      <c r="C699" t="s">
        <v>1889</v>
      </c>
      <c r="D699">
        <v>2425</v>
      </c>
      <c r="E699" t="s">
        <v>1890</v>
      </c>
      <c r="F699">
        <v>240</v>
      </c>
      <c r="G699">
        <v>203</v>
      </c>
      <c r="H699" t="s">
        <v>23</v>
      </c>
      <c r="I699" t="s">
        <v>24</v>
      </c>
      <c r="J699" s="1">
        <v>37483</v>
      </c>
      <c r="K699" t="s">
        <v>1990</v>
      </c>
      <c r="L699" t="s">
        <v>31</v>
      </c>
      <c r="M699" t="s">
        <v>1940</v>
      </c>
      <c r="N699" t="s">
        <v>1940</v>
      </c>
      <c r="O699">
        <v>13507473</v>
      </c>
      <c r="P699" t="s">
        <v>1991</v>
      </c>
      <c r="Q699" t="s">
        <v>40</v>
      </c>
      <c r="R699" t="s">
        <v>1957</v>
      </c>
    </row>
    <row r="700" spans="1:18" x14ac:dyDescent="0.25">
      <c r="A700" t="s">
        <v>1992</v>
      </c>
      <c r="B700" t="s">
        <v>1888</v>
      </c>
      <c r="C700" t="s">
        <v>1889</v>
      </c>
      <c r="D700">
        <v>2425</v>
      </c>
      <c r="E700" t="s">
        <v>1890</v>
      </c>
      <c r="F700">
        <v>36</v>
      </c>
      <c r="G700">
        <v>303</v>
      </c>
      <c r="H700" t="s">
        <v>23</v>
      </c>
      <c r="I700" t="s">
        <v>24</v>
      </c>
      <c r="J700" s="1">
        <v>42079</v>
      </c>
      <c r="K700" t="s">
        <v>128</v>
      </c>
      <c r="L700" t="s">
        <v>31</v>
      </c>
      <c r="M700" t="s">
        <v>1909</v>
      </c>
      <c r="N700" t="s">
        <v>1909</v>
      </c>
      <c r="O700">
        <v>1897888</v>
      </c>
      <c r="P700" t="s">
        <v>1993</v>
      </c>
      <c r="Q700" t="s">
        <v>40</v>
      </c>
      <c r="R700" t="s">
        <v>41</v>
      </c>
    </row>
    <row r="701" spans="1:18" x14ac:dyDescent="0.25">
      <c r="A701" t="s">
        <v>1994</v>
      </c>
      <c r="B701" t="s">
        <v>1888</v>
      </c>
      <c r="C701" t="s">
        <v>1889</v>
      </c>
      <c r="D701">
        <v>2425</v>
      </c>
      <c r="E701" t="s">
        <v>1890</v>
      </c>
      <c r="F701">
        <v>36</v>
      </c>
      <c r="G701">
        <v>303</v>
      </c>
      <c r="H701" t="s">
        <v>23</v>
      </c>
      <c r="I701" t="s">
        <v>24</v>
      </c>
      <c r="J701" s="1">
        <v>38817</v>
      </c>
      <c r="K701" t="s">
        <v>1953</v>
      </c>
      <c r="L701" t="s">
        <v>31</v>
      </c>
      <c r="M701" t="s">
        <v>1940</v>
      </c>
      <c r="N701" t="s">
        <v>1941</v>
      </c>
      <c r="O701">
        <v>15403513</v>
      </c>
      <c r="P701" t="s">
        <v>1995</v>
      </c>
      <c r="Q701" t="s">
        <v>40</v>
      </c>
      <c r="R701" t="s">
        <v>41</v>
      </c>
    </row>
    <row r="702" spans="1:18" x14ac:dyDescent="0.25">
      <c r="A702" t="s">
        <v>1996</v>
      </c>
      <c r="B702" t="s">
        <v>1888</v>
      </c>
      <c r="C702" t="s">
        <v>1889</v>
      </c>
      <c r="D702">
        <v>2425</v>
      </c>
      <c r="E702" t="s">
        <v>1890</v>
      </c>
      <c r="F702">
        <v>36</v>
      </c>
      <c r="G702">
        <v>303</v>
      </c>
      <c r="H702" t="s">
        <v>23</v>
      </c>
      <c r="I702" t="s">
        <v>24</v>
      </c>
      <c r="J702" s="1">
        <v>42513</v>
      </c>
      <c r="K702" t="s">
        <v>128</v>
      </c>
      <c r="L702" t="s">
        <v>31</v>
      </c>
      <c r="M702" t="s">
        <v>1925</v>
      </c>
      <c r="N702" t="s">
        <v>1925</v>
      </c>
      <c r="O702">
        <v>23090041</v>
      </c>
      <c r="P702" t="s">
        <v>1997</v>
      </c>
      <c r="Q702" t="s">
        <v>40</v>
      </c>
      <c r="R702" t="s">
        <v>61</v>
      </c>
    </row>
    <row r="703" spans="1:18" x14ac:dyDescent="0.25">
      <c r="A703" t="s">
        <v>1998</v>
      </c>
      <c r="B703" t="s">
        <v>1888</v>
      </c>
      <c r="C703" t="s">
        <v>1889</v>
      </c>
      <c r="D703">
        <v>2425</v>
      </c>
      <c r="E703" t="s">
        <v>1890</v>
      </c>
      <c r="F703">
        <v>36</v>
      </c>
      <c r="G703">
        <v>303</v>
      </c>
      <c r="H703" t="s">
        <v>23</v>
      </c>
      <c r="I703" t="s">
        <v>24</v>
      </c>
      <c r="J703" s="1">
        <v>40374</v>
      </c>
      <c r="K703" t="s">
        <v>1999</v>
      </c>
      <c r="L703" t="s">
        <v>31</v>
      </c>
      <c r="M703" t="s">
        <v>2000</v>
      </c>
      <c r="N703" t="s">
        <v>2000</v>
      </c>
      <c r="O703">
        <v>22051623</v>
      </c>
      <c r="P703" t="s">
        <v>2001</v>
      </c>
      <c r="Q703" t="s">
        <v>40</v>
      </c>
      <c r="R703" t="s">
        <v>41</v>
      </c>
    </row>
    <row r="704" spans="1:18" x14ac:dyDescent="0.25">
      <c r="A704" t="s">
        <v>2002</v>
      </c>
      <c r="B704" t="s">
        <v>1888</v>
      </c>
      <c r="C704" t="s">
        <v>1889</v>
      </c>
      <c r="D704">
        <v>2425</v>
      </c>
      <c r="E704" t="s">
        <v>1890</v>
      </c>
      <c r="F704">
        <v>36</v>
      </c>
      <c r="G704">
        <v>303</v>
      </c>
      <c r="H704" t="s">
        <v>23</v>
      </c>
      <c r="I704" t="s">
        <v>24</v>
      </c>
      <c r="J704" s="1">
        <v>42219</v>
      </c>
      <c r="K704" t="s">
        <v>314</v>
      </c>
      <c r="L704" t="s">
        <v>31</v>
      </c>
      <c r="M704" t="s">
        <v>1912</v>
      </c>
      <c r="N704" t="s">
        <v>1912</v>
      </c>
      <c r="O704">
        <v>22067567</v>
      </c>
      <c r="P704" t="s">
        <v>2003</v>
      </c>
      <c r="Q704" t="s">
        <v>40</v>
      </c>
      <c r="R704" t="s">
        <v>41</v>
      </c>
    </row>
    <row r="705" spans="1:18" x14ac:dyDescent="0.25">
      <c r="A705" t="s">
        <v>1925</v>
      </c>
      <c r="B705" t="s">
        <v>1888</v>
      </c>
      <c r="C705" t="s">
        <v>1889</v>
      </c>
      <c r="D705">
        <v>2425</v>
      </c>
      <c r="E705" t="s">
        <v>1890</v>
      </c>
      <c r="F705">
        <v>36</v>
      </c>
      <c r="G705">
        <v>303</v>
      </c>
      <c r="H705" t="s">
        <v>23</v>
      </c>
      <c r="I705" t="s">
        <v>24</v>
      </c>
      <c r="J705" s="1">
        <v>40392</v>
      </c>
      <c r="K705" t="s">
        <v>1913</v>
      </c>
      <c r="L705" t="s">
        <v>24</v>
      </c>
      <c r="M705" t="s">
        <v>1891</v>
      </c>
      <c r="N705" t="s">
        <v>1891</v>
      </c>
      <c r="O705">
        <v>22051763</v>
      </c>
      <c r="P705" t="s">
        <v>2004</v>
      </c>
      <c r="Q705" t="s">
        <v>40</v>
      </c>
      <c r="R705" t="s">
        <v>61</v>
      </c>
    </row>
    <row r="706" spans="1:18" x14ac:dyDescent="0.25">
      <c r="A706" t="s">
        <v>2005</v>
      </c>
      <c r="B706" t="s">
        <v>1888</v>
      </c>
      <c r="C706" t="s">
        <v>1889</v>
      </c>
      <c r="D706">
        <v>2425</v>
      </c>
      <c r="E706" t="s">
        <v>1890</v>
      </c>
      <c r="F706">
        <v>36</v>
      </c>
      <c r="G706">
        <v>303</v>
      </c>
      <c r="H706" t="s">
        <v>23</v>
      </c>
      <c r="I706" t="s">
        <v>24</v>
      </c>
      <c r="J706" s="1">
        <v>36677</v>
      </c>
      <c r="K706" t="s">
        <v>1476</v>
      </c>
      <c r="L706" t="s">
        <v>31</v>
      </c>
      <c r="M706" t="s">
        <v>1891</v>
      </c>
      <c r="N706" t="s">
        <v>1891</v>
      </c>
      <c r="O706">
        <v>12005639</v>
      </c>
      <c r="P706" t="s">
        <v>2006</v>
      </c>
      <c r="Q706" t="s">
        <v>40</v>
      </c>
      <c r="R706" t="s">
        <v>41</v>
      </c>
    </row>
    <row r="707" spans="1:18" x14ac:dyDescent="0.25">
      <c r="A707" t="s">
        <v>2007</v>
      </c>
      <c r="B707" t="s">
        <v>1888</v>
      </c>
      <c r="C707" t="s">
        <v>1889</v>
      </c>
      <c r="D707">
        <v>2425</v>
      </c>
      <c r="E707" t="s">
        <v>1890</v>
      </c>
      <c r="F707">
        <v>36</v>
      </c>
      <c r="G707">
        <v>303</v>
      </c>
      <c r="H707" t="s">
        <v>23</v>
      </c>
      <c r="I707" t="s">
        <v>24</v>
      </c>
      <c r="J707" s="1">
        <v>42632</v>
      </c>
      <c r="K707" t="s">
        <v>2008</v>
      </c>
      <c r="L707" t="s">
        <v>31</v>
      </c>
      <c r="M707" t="s">
        <v>1915</v>
      </c>
      <c r="N707" t="s">
        <v>1915</v>
      </c>
      <c r="O707">
        <v>22072381</v>
      </c>
      <c r="P707" t="s">
        <v>2009</v>
      </c>
      <c r="Q707" t="s">
        <v>40</v>
      </c>
      <c r="R707" t="s">
        <v>41</v>
      </c>
    </row>
    <row r="708" spans="1:18" x14ac:dyDescent="0.25">
      <c r="A708" t="s">
        <v>2010</v>
      </c>
      <c r="B708" t="s">
        <v>1888</v>
      </c>
      <c r="C708" t="s">
        <v>1889</v>
      </c>
      <c r="D708">
        <v>2425</v>
      </c>
      <c r="E708" t="s">
        <v>1890</v>
      </c>
      <c r="F708">
        <v>36</v>
      </c>
      <c r="G708">
        <v>303</v>
      </c>
      <c r="H708" t="s">
        <v>23</v>
      </c>
      <c r="I708" t="s">
        <v>24</v>
      </c>
      <c r="J708" s="1">
        <v>30895</v>
      </c>
      <c r="K708" t="s">
        <v>2011</v>
      </c>
      <c r="L708" t="s">
        <v>24</v>
      </c>
      <c r="M708" t="s">
        <v>1891</v>
      </c>
      <c r="N708" t="s">
        <v>1891</v>
      </c>
      <c r="O708">
        <v>2806442</v>
      </c>
      <c r="P708" t="s">
        <v>2012</v>
      </c>
      <c r="Q708" t="s">
        <v>40</v>
      </c>
      <c r="R708" t="s">
        <v>61</v>
      </c>
    </row>
    <row r="709" spans="1:18" x14ac:dyDescent="0.25">
      <c r="A709" t="s">
        <v>2013</v>
      </c>
      <c r="B709" t="s">
        <v>1888</v>
      </c>
      <c r="C709" t="s">
        <v>1889</v>
      </c>
      <c r="D709">
        <v>2425</v>
      </c>
      <c r="E709" t="s">
        <v>1890</v>
      </c>
      <c r="F709">
        <v>107</v>
      </c>
      <c r="G709" t="s">
        <v>2014</v>
      </c>
      <c r="H709" t="s">
        <v>23</v>
      </c>
      <c r="I709" t="s">
        <v>24</v>
      </c>
      <c r="J709" s="1">
        <v>33420</v>
      </c>
      <c r="K709" t="s">
        <v>2015</v>
      </c>
      <c r="L709" t="s">
        <v>24</v>
      </c>
      <c r="M709" t="s">
        <v>1891</v>
      </c>
      <c r="N709" t="s">
        <v>1891</v>
      </c>
      <c r="O709">
        <v>6303361</v>
      </c>
      <c r="P709" t="s">
        <v>2016</v>
      </c>
      <c r="Q709" t="s">
        <v>40</v>
      </c>
      <c r="R709" t="s">
        <v>355</v>
      </c>
    </row>
    <row r="710" spans="1:18" x14ac:dyDescent="0.25">
      <c r="A710" t="s">
        <v>2017</v>
      </c>
      <c r="B710" t="s">
        <v>1888</v>
      </c>
      <c r="C710" t="s">
        <v>1889</v>
      </c>
      <c r="D710">
        <v>2425</v>
      </c>
      <c r="E710" t="s">
        <v>1890</v>
      </c>
      <c r="F710">
        <v>36</v>
      </c>
      <c r="G710">
        <v>303</v>
      </c>
      <c r="H710" t="s">
        <v>23</v>
      </c>
      <c r="I710" t="s">
        <v>24</v>
      </c>
      <c r="J710" s="1">
        <v>38961</v>
      </c>
      <c r="K710" t="s">
        <v>328</v>
      </c>
      <c r="L710" t="s">
        <v>31</v>
      </c>
      <c r="M710" t="s">
        <v>1891</v>
      </c>
      <c r="N710" t="s">
        <v>1891</v>
      </c>
      <c r="O710">
        <v>6402549</v>
      </c>
      <c r="P710" t="s">
        <v>2018</v>
      </c>
      <c r="Q710" t="s">
        <v>40</v>
      </c>
      <c r="R710" t="s">
        <v>41</v>
      </c>
    </row>
    <row r="711" spans="1:18" x14ac:dyDescent="0.25">
      <c r="A711" t="s">
        <v>2019</v>
      </c>
      <c r="B711" t="s">
        <v>1888</v>
      </c>
      <c r="C711" t="s">
        <v>1889</v>
      </c>
      <c r="D711">
        <v>2425</v>
      </c>
      <c r="E711" t="s">
        <v>1890</v>
      </c>
      <c r="F711">
        <v>36</v>
      </c>
      <c r="G711">
        <v>303</v>
      </c>
      <c r="H711" t="s">
        <v>23</v>
      </c>
      <c r="I711" t="s">
        <v>24</v>
      </c>
      <c r="J711" s="1">
        <v>42758</v>
      </c>
      <c r="K711" t="s">
        <v>104</v>
      </c>
      <c r="L711" t="s">
        <v>31</v>
      </c>
      <c r="M711" t="s">
        <v>1927</v>
      </c>
      <c r="N711" t="s">
        <v>1927</v>
      </c>
      <c r="O711">
        <v>23105036</v>
      </c>
      <c r="P711" t="s">
        <v>2020</v>
      </c>
      <c r="Q711" t="s">
        <v>40</v>
      </c>
      <c r="R711" t="s">
        <v>41</v>
      </c>
    </row>
    <row r="712" spans="1:18" x14ac:dyDescent="0.25">
      <c r="A712" t="s">
        <v>2021</v>
      </c>
      <c r="B712" t="s">
        <v>1888</v>
      </c>
      <c r="C712" t="s">
        <v>1889</v>
      </c>
      <c r="D712">
        <v>2425</v>
      </c>
      <c r="E712" t="s">
        <v>1890</v>
      </c>
      <c r="F712">
        <v>36</v>
      </c>
      <c r="G712">
        <v>303</v>
      </c>
      <c r="H712" t="s">
        <v>23</v>
      </c>
      <c r="I712" t="s">
        <v>24</v>
      </c>
      <c r="J712" s="1">
        <v>38000</v>
      </c>
      <c r="K712" t="s">
        <v>1953</v>
      </c>
      <c r="L712" t="s">
        <v>31</v>
      </c>
      <c r="M712" t="s">
        <v>1891</v>
      </c>
      <c r="N712" t="s">
        <v>1891</v>
      </c>
      <c r="O712">
        <v>948690</v>
      </c>
      <c r="P712" t="s">
        <v>2022</v>
      </c>
      <c r="Q712" t="s">
        <v>40</v>
      </c>
      <c r="R712" t="s">
        <v>41</v>
      </c>
    </row>
    <row r="713" spans="1:18" x14ac:dyDescent="0.25">
      <c r="A713" t="s">
        <v>2023</v>
      </c>
      <c r="B713" t="s">
        <v>1888</v>
      </c>
      <c r="C713" t="s">
        <v>1889</v>
      </c>
      <c r="D713">
        <v>2425</v>
      </c>
      <c r="E713" t="s">
        <v>1890</v>
      </c>
      <c r="F713">
        <v>107</v>
      </c>
      <c r="G713">
        <v>701</v>
      </c>
      <c r="H713" t="s">
        <v>23</v>
      </c>
      <c r="I713" t="s">
        <v>24</v>
      </c>
      <c r="J713" s="1">
        <v>42205</v>
      </c>
      <c r="K713" t="s">
        <v>2024</v>
      </c>
      <c r="L713" t="s">
        <v>31</v>
      </c>
      <c r="M713" t="s">
        <v>1909</v>
      </c>
      <c r="N713" t="s">
        <v>1909</v>
      </c>
      <c r="O713">
        <v>23119544</v>
      </c>
      <c r="P713" t="s">
        <v>2025</v>
      </c>
      <c r="Q713" t="s">
        <v>40</v>
      </c>
      <c r="R713" t="s">
        <v>355</v>
      </c>
    </row>
    <row r="714" spans="1:18" x14ac:dyDescent="0.25">
      <c r="A714" t="s">
        <v>2026</v>
      </c>
      <c r="B714" t="s">
        <v>1888</v>
      </c>
      <c r="C714" t="s">
        <v>1889</v>
      </c>
      <c r="D714">
        <v>2425</v>
      </c>
      <c r="E714" t="s">
        <v>1890</v>
      </c>
      <c r="F714">
        <v>36</v>
      </c>
      <c r="G714">
        <v>303</v>
      </c>
      <c r="H714" t="s">
        <v>23</v>
      </c>
      <c r="I714" t="s">
        <v>24</v>
      </c>
      <c r="J714" s="1">
        <v>42205</v>
      </c>
      <c r="K714" t="s">
        <v>120</v>
      </c>
      <c r="L714" t="s">
        <v>31</v>
      </c>
      <c r="M714" t="s">
        <v>1909</v>
      </c>
      <c r="N714" t="s">
        <v>1909</v>
      </c>
      <c r="O714">
        <v>23079674</v>
      </c>
      <c r="P714" t="s">
        <v>2027</v>
      </c>
      <c r="Q714" t="s">
        <v>40</v>
      </c>
      <c r="R714" t="s">
        <v>41</v>
      </c>
    </row>
    <row r="715" spans="1:18" x14ac:dyDescent="0.25">
      <c r="A715" t="s">
        <v>2028</v>
      </c>
      <c r="B715" t="s">
        <v>1888</v>
      </c>
      <c r="C715" t="s">
        <v>1889</v>
      </c>
      <c r="D715">
        <v>2425</v>
      </c>
      <c r="E715" t="s">
        <v>1890</v>
      </c>
      <c r="F715">
        <v>36</v>
      </c>
      <c r="G715">
        <v>303</v>
      </c>
      <c r="H715" t="s">
        <v>23</v>
      </c>
      <c r="I715" t="s">
        <v>24</v>
      </c>
      <c r="J715" s="1">
        <v>41061</v>
      </c>
      <c r="K715" t="s">
        <v>2029</v>
      </c>
      <c r="L715" t="s">
        <v>31</v>
      </c>
      <c r="M715" t="s">
        <v>1918</v>
      </c>
      <c r="N715" t="s">
        <v>1918</v>
      </c>
      <c r="O715">
        <v>22056422</v>
      </c>
      <c r="P715" t="s">
        <v>2030</v>
      </c>
      <c r="Q715" t="s">
        <v>40</v>
      </c>
      <c r="R715" t="s">
        <v>41</v>
      </c>
    </row>
    <row r="716" spans="1:18" x14ac:dyDescent="0.25">
      <c r="A716" t="s">
        <v>2031</v>
      </c>
      <c r="B716" t="s">
        <v>1888</v>
      </c>
      <c r="C716" t="s">
        <v>1889</v>
      </c>
      <c r="D716">
        <v>2425</v>
      </c>
      <c r="E716" t="s">
        <v>1890</v>
      </c>
      <c r="F716">
        <v>36</v>
      </c>
      <c r="G716">
        <v>303</v>
      </c>
      <c r="H716" t="s">
        <v>23</v>
      </c>
      <c r="I716" t="s">
        <v>24</v>
      </c>
      <c r="J716" s="1">
        <v>41106</v>
      </c>
      <c r="K716" t="s">
        <v>2029</v>
      </c>
      <c r="L716" t="s">
        <v>31</v>
      </c>
      <c r="M716" t="s">
        <v>1918</v>
      </c>
      <c r="N716" t="s">
        <v>1918</v>
      </c>
      <c r="O716">
        <v>22056964</v>
      </c>
      <c r="P716" t="s">
        <v>2032</v>
      </c>
      <c r="Q716" t="s">
        <v>40</v>
      </c>
      <c r="R716" t="s">
        <v>41</v>
      </c>
    </row>
    <row r="717" spans="1:18" x14ac:dyDescent="0.25">
      <c r="A717" t="s">
        <v>2033</v>
      </c>
      <c r="B717" t="s">
        <v>1888</v>
      </c>
      <c r="C717" t="s">
        <v>1889</v>
      </c>
      <c r="D717">
        <v>2425</v>
      </c>
      <c r="E717" t="s">
        <v>1890</v>
      </c>
      <c r="F717">
        <v>36</v>
      </c>
      <c r="G717">
        <v>303</v>
      </c>
      <c r="H717" t="s">
        <v>23</v>
      </c>
      <c r="I717" t="s">
        <v>24</v>
      </c>
      <c r="J717" s="1">
        <v>42121</v>
      </c>
      <c r="K717" t="s">
        <v>1953</v>
      </c>
      <c r="L717" t="s">
        <v>31</v>
      </c>
      <c r="M717" t="s">
        <v>1904</v>
      </c>
      <c r="N717" t="s">
        <v>1904</v>
      </c>
      <c r="O717">
        <v>22066625</v>
      </c>
      <c r="P717" t="s">
        <v>2034</v>
      </c>
      <c r="Q717" t="s">
        <v>40</v>
      </c>
      <c r="R717" t="s">
        <v>41</v>
      </c>
    </row>
    <row r="718" spans="1:18" x14ac:dyDescent="0.25">
      <c r="A718" t="s">
        <v>2035</v>
      </c>
      <c r="B718" t="s">
        <v>1888</v>
      </c>
      <c r="C718" t="s">
        <v>1889</v>
      </c>
      <c r="D718">
        <v>2425</v>
      </c>
      <c r="E718" t="s">
        <v>1890</v>
      </c>
      <c r="F718">
        <v>107</v>
      </c>
      <c r="G718" t="s">
        <v>2036</v>
      </c>
      <c r="H718" t="s">
        <v>23</v>
      </c>
      <c r="I718" t="s">
        <v>24</v>
      </c>
      <c r="J718" s="1">
        <v>33504</v>
      </c>
      <c r="K718" t="s">
        <v>1947</v>
      </c>
      <c r="L718" t="s">
        <v>24</v>
      </c>
      <c r="M718" t="s">
        <v>1891</v>
      </c>
      <c r="N718" t="s">
        <v>1891</v>
      </c>
      <c r="O718">
        <v>6506379</v>
      </c>
      <c r="P718" t="s">
        <v>2037</v>
      </c>
      <c r="Q718" t="s">
        <v>40</v>
      </c>
      <c r="R718" t="s">
        <v>355</v>
      </c>
    </row>
    <row r="719" spans="1:18" x14ac:dyDescent="0.25">
      <c r="A719" t="s">
        <v>2038</v>
      </c>
      <c r="B719" t="s">
        <v>1888</v>
      </c>
      <c r="C719" t="s">
        <v>1889</v>
      </c>
      <c r="D719">
        <v>2425</v>
      </c>
      <c r="E719" t="s">
        <v>1890</v>
      </c>
      <c r="F719">
        <v>107</v>
      </c>
      <c r="G719">
        <v>411</v>
      </c>
      <c r="H719" t="s">
        <v>23</v>
      </c>
      <c r="I719" t="s">
        <v>24</v>
      </c>
      <c r="J719" s="1">
        <v>42656</v>
      </c>
      <c r="K719" t="s">
        <v>120</v>
      </c>
      <c r="L719" t="s">
        <v>31</v>
      </c>
      <c r="M719" t="s">
        <v>1891</v>
      </c>
      <c r="N719" t="s">
        <v>1891</v>
      </c>
      <c r="O719">
        <v>23134459</v>
      </c>
      <c r="P719" t="s">
        <v>2039</v>
      </c>
      <c r="Q719" t="s">
        <v>40</v>
      </c>
      <c r="R719" t="s">
        <v>355</v>
      </c>
    </row>
    <row r="720" spans="1:18" x14ac:dyDescent="0.25">
      <c r="A720" t="s">
        <v>2040</v>
      </c>
      <c r="B720" t="s">
        <v>1888</v>
      </c>
      <c r="C720" t="s">
        <v>1889</v>
      </c>
      <c r="D720">
        <v>2425</v>
      </c>
      <c r="E720" t="s">
        <v>1890</v>
      </c>
      <c r="F720">
        <v>36</v>
      </c>
      <c r="G720">
        <v>303</v>
      </c>
      <c r="H720" t="s">
        <v>23</v>
      </c>
      <c r="I720" t="s">
        <v>24</v>
      </c>
      <c r="J720" s="1">
        <v>38721</v>
      </c>
      <c r="K720" t="s">
        <v>2041</v>
      </c>
      <c r="L720" t="s">
        <v>24</v>
      </c>
      <c r="M720" t="s">
        <v>1891</v>
      </c>
      <c r="N720" t="s">
        <v>1891</v>
      </c>
      <c r="O720">
        <v>15606725</v>
      </c>
      <c r="P720" t="s">
        <v>2042</v>
      </c>
      <c r="Q720" t="s">
        <v>40</v>
      </c>
      <c r="R720" t="s">
        <v>41</v>
      </c>
    </row>
    <row r="721" spans="1:18" x14ac:dyDescent="0.25">
      <c r="A721" t="s">
        <v>2043</v>
      </c>
      <c r="B721" t="s">
        <v>1888</v>
      </c>
      <c r="C721" t="s">
        <v>1889</v>
      </c>
      <c r="D721">
        <v>2425</v>
      </c>
      <c r="E721" t="s">
        <v>1890</v>
      </c>
      <c r="F721">
        <v>36</v>
      </c>
      <c r="G721">
        <v>303</v>
      </c>
      <c r="H721" t="s">
        <v>23</v>
      </c>
      <c r="I721" t="s">
        <v>24</v>
      </c>
      <c r="J721" s="1">
        <v>42233</v>
      </c>
      <c r="K721" t="s">
        <v>120</v>
      </c>
      <c r="L721" t="s">
        <v>31</v>
      </c>
      <c r="M721" t="s">
        <v>2013</v>
      </c>
      <c r="N721" t="s">
        <v>2013</v>
      </c>
      <c r="O721">
        <v>1873471</v>
      </c>
      <c r="P721" t="s">
        <v>2044</v>
      </c>
      <c r="Q721" t="s">
        <v>40</v>
      </c>
      <c r="R721" t="s">
        <v>41</v>
      </c>
    </row>
    <row r="722" spans="1:18" x14ac:dyDescent="0.25">
      <c r="A722" t="s">
        <v>1967</v>
      </c>
      <c r="B722" t="s">
        <v>1888</v>
      </c>
      <c r="C722" t="s">
        <v>1889</v>
      </c>
      <c r="D722">
        <v>2425</v>
      </c>
      <c r="E722" t="s">
        <v>1890</v>
      </c>
      <c r="F722">
        <v>107</v>
      </c>
      <c r="G722" t="s">
        <v>2045</v>
      </c>
      <c r="H722" t="s">
        <v>23</v>
      </c>
      <c r="I722" t="s">
        <v>24</v>
      </c>
      <c r="J722" s="1">
        <v>37074</v>
      </c>
      <c r="K722" t="s">
        <v>1947</v>
      </c>
      <c r="L722" t="s">
        <v>24</v>
      </c>
      <c r="M722" t="s">
        <v>1891</v>
      </c>
      <c r="N722" t="s">
        <v>1891</v>
      </c>
      <c r="O722">
        <v>12903496</v>
      </c>
      <c r="P722" t="s">
        <v>2046</v>
      </c>
      <c r="Q722" t="s">
        <v>40</v>
      </c>
      <c r="R722" t="s">
        <v>355</v>
      </c>
    </row>
    <row r="723" spans="1:18" x14ac:dyDescent="0.25">
      <c r="A723" t="s">
        <v>2047</v>
      </c>
      <c r="B723" t="s">
        <v>1888</v>
      </c>
      <c r="C723" t="s">
        <v>1889</v>
      </c>
      <c r="D723">
        <v>2425</v>
      </c>
      <c r="E723" t="s">
        <v>1890</v>
      </c>
      <c r="F723">
        <v>36</v>
      </c>
      <c r="G723">
        <v>303</v>
      </c>
      <c r="H723" t="s">
        <v>23</v>
      </c>
      <c r="I723" t="s">
        <v>24</v>
      </c>
      <c r="J723" s="1">
        <v>42706</v>
      </c>
      <c r="K723" t="s">
        <v>128</v>
      </c>
      <c r="L723" t="s">
        <v>31</v>
      </c>
      <c r="M723" t="s">
        <v>1941</v>
      </c>
      <c r="N723" t="s">
        <v>1941</v>
      </c>
      <c r="O723">
        <v>15604358</v>
      </c>
      <c r="P723" t="s">
        <v>2048</v>
      </c>
      <c r="Q723" t="s">
        <v>40</v>
      </c>
      <c r="R723" t="s">
        <v>61</v>
      </c>
    </row>
    <row r="724" spans="1:18" x14ac:dyDescent="0.25">
      <c r="A724" t="s">
        <v>2049</v>
      </c>
      <c r="B724" t="s">
        <v>1888</v>
      </c>
      <c r="C724" t="s">
        <v>1889</v>
      </c>
      <c r="D724">
        <v>2425</v>
      </c>
      <c r="E724" t="s">
        <v>1890</v>
      </c>
      <c r="F724">
        <v>36</v>
      </c>
      <c r="G724">
        <v>303</v>
      </c>
      <c r="H724" t="s">
        <v>23</v>
      </c>
      <c r="I724" t="s">
        <v>24</v>
      </c>
      <c r="J724" s="1">
        <v>40469</v>
      </c>
      <c r="K724" t="s">
        <v>125</v>
      </c>
      <c r="L724" t="s">
        <v>31</v>
      </c>
      <c r="M724" t="s">
        <v>1927</v>
      </c>
      <c r="N724" t="s">
        <v>1927</v>
      </c>
      <c r="O724">
        <v>22052232</v>
      </c>
      <c r="P724" t="s">
        <v>2050</v>
      </c>
      <c r="Q724" t="s">
        <v>40</v>
      </c>
      <c r="R724" t="s">
        <v>41</v>
      </c>
    </row>
    <row r="725" spans="1:18" x14ac:dyDescent="0.25">
      <c r="A725" t="s">
        <v>2051</v>
      </c>
      <c r="B725" t="s">
        <v>1888</v>
      </c>
      <c r="C725" t="s">
        <v>1889</v>
      </c>
      <c r="D725">
        <v>2425</v>
      </c>
      <c r="E725" t="s">
        <v>1890</v>
      </c>
      <c r="F725">
        <v>36</v>
      </c>
      <c r="G725" t="s">
        <v>2052</v>
      </c>
      <c r="H725" t="s">
        <v>23</v>
      </c>
      <c r="I725" t="s">
        <v>24</v>
      </c>
      <c r="J725" s="1">
        <v>28277</v>
      </c>
      <c r="K725" t="s">
        <v>1910</v>
      </c>
      <c r="L725" t="s">
        <v>24</v>
      </c>
      <c r="M725" t="s">
        <v>1891</v>
      </c>
      <c r="N725" t="s">
        <v>1891</v>
      </c>
      <c r="O725">
        <v>2208404</v>
      </c>
      <c r="P725" t="s">
        <v>2053</v>
      </c>
      <c r="Q725" t="s">
        <v>40</v>
      </c>
      <c r="R725" t="s">
        <v>41</v>
      </c>
    </row>
    <row r="726" spans="1:18" x14ac:dyDescent="0.25">
      <c r="A726" t="s">
        <v>2054</v>
      </c>
      <c r="B726" t="s">
        <v>1888</v>
      </c>
      <c r="C726" t="s">
        <v>1889</v>
      </c>
      <c r="D726">
        <v>2425</v>
      </c>
      <c r="E726" t="s">
        <v>1890</v>
      </c>
      <c r="F726">
        <v>36</v>
      </c>
      <c r="G726">
        <v>303</v>
      </c>
      <c r="H726" t="s">
        <v>23</v>
      </c>
      <c r="I726" t="s">
        <v>24</v>
      </c>
      <c r="J726" s="1">
        <v>40896</v>
      </c>
      <c r="K726" t="s">
        <v>1953</v>
      </c>
      <c r="L726" t="s">
        <v>31</v>
      </c>
      <c r="M726" t="s">
        <v>2000</v>
      </c>
      <c r="N726" t="s">
        <v>2000</v>
      </c>
      <c r="O726">
        <v>22054543</v>
      </c>
      <c r="P726" t="s">
        <v>2055</v>
      </c>
      <c r="Q726" t="s">
        <v>40</v>
      </c>
      <c r="R726" t="s">
        <v>41</v>
      </c>
    </row>
    <row r="727" spans="1:18" x14ac:dyDescent="0.25">
      <c r="A727" t="s">
        <v>2056</v>
      </c>
      <c r="B727" t="s">
        <v>1888</v>
      </c>
      <c r="C727" t="s">
        <v>1889</v>
      </c>
      <c r="D727">
        <v>2425</v>
      </c>
      <c r="E727" t="s">
        <v>1890</v>
      </c>
      <c r="F727">
        <v>36</v>
      </c>
      <c r="G727">
        <v>303</v>
      </c>
      <c r="H727" t="s">
        <v>23</v>
      </c>
      <c r="I727" t="s">
        <v>24</v>
      </c>
      <c r="J727" s="1">
        <v>38970</v>
      </c>
      <c r="K727" t="s">
        <v>314</v>
      </c>
      <c r="L727" t="s">
        <v>31</v>
      </c>
      <c r="M727" t="s">
        <v>2057</v>
      </c>
      <c r="N727" t="s">
        <v>2057</v>
      </c>
      <c r="O727">
        <v>16005796</v>
      </c>
      <c r="P727" t="s">
        <v>2058</v>
      </c>
      <c r="Q727" t="s">
        <v>40</v>
      </c>
      <c r="R727" t="s">
        <v>41</v>
      </c>
    </row>
    <row r="728" spans="1:18" x14ac:dyDescent="0.25">
      <c r="A728" t="s">
        <v>2059</v>
      </c>
      <c r="B728" t="s">
        <v>1888</v>
      </c>
      <c r="C728" t="s">
        <v>1889</v>
      </c>
      <c r="D728">
        <v>2425</v>
      </c>
      <c r="E728" t="s">
        <v>1890</v>
      </c>
      <c r="F728">
        <v>36</v>
      </c>
      <c r="G728" t="s">
        <v>22</v>
      </c>
      <c r="H728" t="s">
        <v>23</v>
      </c>
      <c r="I728" t="s">
        <v>24</v>
      </c>
      <c r="J728" s="1">
        <v>26778</v>
      </c>
      <c r="K728" t="s">
        <v>125</v>
      </c>
      <c r="L728" t="s">
        <v>31</v>
      </c>
      <c r="M728" t="s">
        <v>1891</v>
      </c>
      <c r="N728" t="s">
        <v>1891</v>
      </c>
      <c r="O728">
        <v>2106397</v>
      </c>
      <c r="P728" t="s">
        <v>2060</v>
      </c>
      <c r="Q728" t="s">
        <v>40</v>
      </c>
      <c r="R728" t="s">
        <v>41</v>
      </c>
    </row>
    <row r="729" spans="1:18" x14ac:dyDescent="0.25">
      <c r="A729" t="s">
        <v>2057</v>
      </c>
      <c r="B729" t="s">
        <v>1888</v>
      </c>
      <c r="C729" t="s">
        <v>1889</v>
      </c>
      <c r="D729">
        <v>2425</v>
      </c>
      <c r="E729" t="s">
        <v>1890</v>
      </c>
      <c r="F729">
        <v>36</v>
      </c>
      <c r="G729">
        <v>303</v>
      </c>
      <c r="H729" t="s">
        <v>23</v>
      </c>
      <c r="I729" t="s">
        <v>24</v>
      </c>
      <c r="J729" s="1">
        <v>40973</v>
      </c>
      <c r="K729" t="s">
        <v>1913</v>
      </c>
      <c r="L729" t="s">
        <v>24</v>
      </c>
      <c r="M729" t="s">
        <v>1891</v>
      </c>
      <c r="N729" t="s">
        <v>1891</v>
      </c>
      <c r="O729">
        <v>22054790</v>
      </c>
      <c r="P729" t="s">
        <v>2061</v>
      </c>
      <c r="Q729" t="s">
        <v>40</v>
      </c>
      <c r="R729" t="s">
        <v>41</v>
      </c>
    </row>
    <row r="730" spans="1:18" x14ac:dyDescent="0.25">
      <c r="A730" t="s">
        <v>2062</v>
      </c>
      <c r="B730" t="s">
        <v>1888</v>
      </c>
      <c r="C730" t="s">
        <v>1889</v>
      </c>
      <c r="D730">
        <v>2425</v>
      </c>
      <c r="E730" t="s">
        <v>1890</v>
      </c>
      <c r="F730">
        <v>36</v>
      </c>
      <c r="G730">
        <v>303</v>
      </c>
      <c r="H730" t="s">
        <v>23</v>
      </c>
      <c r="I730" t="s">
        <v>24</v>
      </c>
      <c r="J730" s="1">
        <v>36557</v>
      </c>
      <c r="K730" t="s">
        <v>2011</v>
      </c>
      <c r="L730" t="s">
        <v>24</v>
      </c>
      <c r="M730" t="s">
        <v>1891</v>
      </c>
      <c r="N730" t="s">
        <v>1891</v>
      </c>
      <c r="O730">
        <v>11808761</v>
      </c>
      <c r="P730" t="s">
        <v>2063</v>
      </c>
      <c r="Q730" t="s">
        <v>40</v>
      </c>
      <c r="R730" t="s">
        <v>41</v>
      </c>
    </row>
    <row r="731" spans="1:18" x14ac:dyDescent="0.25">
      <c r="A731" t="s">
        <v>1891</v>
      </c>
      <c r="B731" t="s">
        <v>1888</v>
      </c>
      <c r="C731" t="s">
        <v>1889</v>
      </c>
      <c r="D731">
        <v>2425</v>
      </c>
      <c r="E731" t="s">
        <v>1890</v>
      </c>
      <c r="F731">
        <v>107</v>
      </c>
      <c r="G731" t="s">
        <v>2064</v>
      </c>
      <c r="H731" t="s">
        <v>23</v>
      </c>
      <c r="I731" t="s">
        <v>24</v>
      </c>
      <c r="J731" s="1">
        <v>33240</v>
      </c>
      <c r="K731" t="s">
        <v>2065</v>
      </c>
      <c r="L731" t="s">
        <v>24</v>
      </c>
      <c r="M731" t="s">
        <v>58</v>
      </c>
      <c r="N731" t="s">
        <v>59</v>
      </c>
      <c r="O731">
        <v>6100926</v>
      </c>
      <c r="P731" t="s">
        <v>2066</v>
      </c>
      <c r="Q731" t="s">
        <v>40</v>
      </c>
      <c r="R731" t="s">
        <v>355</v>
      </c>
    </row>
    <row r="732" spans="1:18" x14ac:dyDescent="0.25">
      <c r="A732" t="s">
        <v>2067</v>
      </c>
      <c r="B732" t="s">
        <v>1888</v>
      </c>
      <c r="C732" t="s">
        <v>1889</v>
      </c>
      <c r="D732">
        <v>2425</v>
      </c>
      <c r="E732" t="s">
        <v>1890</v>
      </c>
      <c r="F732">
        <v>36</v>
      </c>
      <c r="G732">
        <v>303</v>
      </c>
      <c r="H732" t="s">
        <v>23</v>
      </c>
      <c r="I732" t="s">
        <v>24</v>
      </c>
      <c r="J732" s="1">
        <v>42499</v>
      </c>
      <c r="K732" t="s">
        <v>381</v>
      </c>
      <c r="L732" t="s">
        <v>31</v>
      </c>
      <c r="M732" t="s">
        <v>1940</v>
      </c>
      <c r="N732" t="s">
        <v>1941</v>
      </c>
      <c r="O732">
        <v>943677</v>
      </c>
      <c r="P732" t="s">
        <v>2068</v>
      </c>
      <c r="Q732" t="s">
        <v>40</v>
      </c>
      <c r="R732" t="s">
        <v>41</v>
      </c>
    </row>
    <row r="733" spans="1:18" x14ac:dyDescent="0.25">
      <c r="A733" t="s">
        <v>2069</v>
      </c>
      <c r="B733" t="s">
        <v>1888</v>
      </c>
      <c r="C733" t="s">
        <v>1889</v>
      </c>
      <c r="D733">
        <v>2425</v>
      </c>
      <c r="E733" t="s">
        <v>1890</v>
      </c>
      <c r="F733">
        <v>36</v>
      </c>
      <c r="G733">
        <v>303</v>
      </c>
      <c r="H733" t="s">
        <v>23</v>
      </c>
      <c r="I733" t="s">
        <v>24</v>
      </c>
      <c r="J733" s="1">
        <v>41246</v>
      </c>
      <c r="K733" t="s">
        <v>147</v>
      </c>
      <c r="L733" t="s">
        <v>31</v>
      </c>
      <c r="M733" t="s">
        <v>1906</v>
      </c>
      <c r="N733" t="s">
        <v>1906</v>
      </c>
      <c r="O733">
        <v>22058121</v>
      </c>
      <c r="P733" t="s">
        <v>2070</v>
      </c>
      <c r="Q733" t="s">
        <v>40</v>
      </c>
      <c r="R733" t="s">
        <v>41</v>
      </c>
    </row>
    <row r="734" spans="1:18" x14ac:dyDescent="0.25">
      <c r="A734" t="s">
        <v>2071</v>
      </c>
      <c r="B734" t="s">
        <v>1888</v>
      </c>
      <c r="C734" t="s">
        <v>1889</v>
      </c>
      <c r="D734">
        <v>2425</v>
      </c>
      <c r="E734" t="s">
        <v>1890</v>
      </c>
      <c r="F734">
        <v>36</v>
      </c>
      <c r="G734">
        <v>303</v>
      </c>
      <c r="H734" t="s">
        <v>23</v>
      </c>
      <c r="I734" t="s">
        <v>24</v>
      </c>
      <c r="J734" s="1">
        <v>38123</v>
      </c>
      <c r="K734" t="s">
        <v>125</v>
      </c>
      <c r="L734" t="s">
        <v>31</v>
      </c>
      <c r="M734" t="s">
        <v>1940</v>
      </c>
      <c r="N734" t="s">
        <v>1941</v>
      </c>
      <c r="O734">
        <v>2935931</v>
      </c>
      <c r="P734" t="s">
        <v>2072</v>
      </c>
      <c r="Q734" t="s">
        <v>40</v>
      </c>
      <c r="R734" t="s">
        <v>41</v>
      </c>
    </row>
    <row r="735" spans="1:18" x14ac:dyDescent="0.25">
      <c r="A735" t="s">
        <v>2073</v>
      </c>
      <c r="B735" t="s">
        <v>1888</v>
      </c>
      <c r="C735" t="s">
        <v>1889</v>
      </c>
      <c r="D735">
        <v>2425</v>
      </c>
      <c r="E735" t="s">
        <v>1890</v>
      </c>
      <c r="F735">
        <v>36</v>
      </c>
      <c r="G735">
        <v>303</v>
      </c>
      <c r="H735" t="s">
        <v>23</v>
      </c>
      <c r="I735" t="s">
        <v>24</v>
      </c>
      <c r="J735" s="1">
        <v>37074</v>
      </c>
      <c r="K735" t="s">
        <v>125</v>
      </c>
      <c r="L735" t="s">
        <v>31</v>
      </c>
      <c r="M735" t="s">
        <v>2051</v>
      </c>
      <c r="N735" t="s">
        <v>2051</v>
      </c>
      <c r="O735">
        <v>1617229</v>
      </c>
      <c r="P735" t="s">
        <v>2074</v>
      </c>
      <c r="Q735" t="s">
        <v>40</v>
      </c>
      <c r="R735" t="s">
        <v>41</v>
      </c>
    </row>
    <row r="736" spans="1:18" x14ac:dyDescent="0.25">
      <c r="A736" t="s">
        <v>2075</v>
      </c>
      <c r="B736" t="s">
        <v>1888</v>
      </c>
      <c r="C736" t="s">
        <v>1889</v>
      </c>
      <c r="D736">
        <v>2425</v>
      </c>
      <c r="E736" t="s">
        <v>1890</v>
      </c>
      <c r="F736">
        <v>36</v>
      </c>
      <c r="G736">
        <v>303</v>
      </c>
      <c r="H736" t="s">
        <v>23</v>
      </c>
      <c r="I736" t="s">
        <v>24</v>
      </c>
      <c r="J736" s="1">
        <v>41981</v>
      </c>
      <c r="K736" t="s">
        <v>2076</v>
      </c>
      <c r="L736" t="s">
        <v>31</v>
      </c>
      <c r="M736" t="s">
        <v>2057</v>
      </c>
      <c r="N736" t="s">
        <v>2057</v>
      </c>
      <c r="O736">
        <v>22051702</v>
      </c>
      <c r="P736" t="s">
        <v>2077</v>
      </c>
      <c r="Q736" t="s">
        <v>40</v>
      </c>
      <c r="R736" t="s">
        <v>41</v>
      </c>
    </row>
    <row r="737" spans="1:18" x14ac:dyDescent="0.25">
      <c r="A737" t="s">
        <v>2078</v>
      </c>
      <c r="B737" t="s">
        <v>1888</v>
      </c>
      <c r="C737" t="s">
        <v>1889</v>
      </c>
      <c r="D737">
        <v>2425</v>
      </c>
      <c r="E737" t="s">
        <v>1890</v>
      </c>
      <c r="F737">
        <v>2510</v>
      </c>
      <c r="G737">
        <v>23</v>
      </c>
      <c r="H737" t="s">
        <v>23</v>
      </c>
      <c r="I737" t="s">
        <v>24</v>
      </c>
      <c r="J737" s="1">
        <v>42006</v>
      </c>
      <c r="K737" t="s">
        <v>2011</v>
      </c>
      <c r="L737" t="s">
        <v>24</v>
      </c>
      <c r="M737" t="s">
        <v>1891</v>
      </c>
      <c r="N737" t="s">
        <v>1891</v>
      </c>
      <c r="O737">
        <v>22064917</v>
      </c>
      <c r="P737" t="s">
        <v>2079</v>
      </c>
      <c r="Q737" t="s">
        <v>40</v>
      </c>
      <c r="R737" t="s">
        <v>404</v>
      </c>
    </row>
    <row r="738" spans="1:18" x14ac:dyDescent="0.25">
      <c r="A738" t="s">
        <v>2080</v>
      </c>
      <c r="B738" t="s">
        <v>1888</v>
      </c>
      <c r="C738" t="s">
        <v>1889</v>
      </c>
      <c r="D738">
        <v>2425</v>
      </c>
      <c r="E738" t="s">
        <v>1890</v>
      </c>
      <c r="F738">
        <v>36</v>
      </c>
      <c r="G738">
        <v>303</v>
      </c>
      <c r="H738" t="s">
        <v>23</v>
      </c>
      <c r="I738" t="s">
        <v>24</v>
      </c>
      <c r="J738" s="1">
        <v>42051</v>
      </c>
      <c r="K738" t="s">
        <v>120</v>
      </c>
      <c r="L738" t="s">
        <v>31</v>
      </c>
      <c r="M738" t="s">
        <v>1915</v>
      </c>
      <c r="N738" t="s">
        <v>1915</v>
      </c>
      <c r="O738">
        <v>1331029</v>
      </c>
      <c r="P738" t="s">
        <v>2081</v>
      </c>
      <c r="Q738" t="s">
        <v>40</v>
      </c>
      <c r="R738" t="s">
        <v>41</v>
      </c>
    </row>
    <row r="739" spans="1:18" x14ac:dyDescent="0.25">
      <c r="A739" t="s">
        <v>1940</v>
      </c>
      <c r="B739" t="s">
        <v>1888</v>
      </c>
      <c r="C739" t="s">
        <v>1889</v>
      </c>
      <c r="D739">
        <v>2425</v>
      </c>
      <c r="E739" t="s">
        <v>1890</v>
      </c>
      <c r="F739">
        <v>36</v>
      </c>
      <c r="G739">
        <v>303</v>
      </c>
      <c r="H739" t="s">
        <v>23</v>
      </c>
      <c r="I739" t="s">
        <v>24</v>
      </c>
      <c r="J739" s="1">
        <v>37172</v>
      </c>
      <c r="K739" t="s">
        <v>2082</v>
      </c>
      <c r="L739" t="s">
        <v>24</v>
      </c>
      <c r="M739" t="s">
        <v>1891</v>
      </c>
      <c r="N739" t="s">
        <v>1891</v>
      </c>
      <c r="O739">
        <v>13205326</v>
      </c>
      <c r="P739" t="s">
        <v>2083</v>
      </c>
      <c r="Q739" t="s">
        <v>40</v>
      </c>
      <c r="R739" t="s">
        <v>41</v>
      </c>
    </row>
    <row r="740" spans="1:18" x14ac:dyDescent="0.25">
      <c r="A740" t="s">
        <v>2084</v>
      </c>
      <c r="B740" t="s">
        <v>1888</v>
      </c>
      <c r="C740" t="s">
        <v>1889</v>
      </c>
      <c r="D740">
        <v>2425</v>
      </c>
      <c r="E740" t="s">
        <v>1890</v>
      </c>
      <c r="F740">
        <v>36</v>
      </c>
      <c r="G740">
        <v>303</v>
      </c>
      <c r="H740" t="s">
        <v>23</v>
      </c>
      <c r="I740" t="s">
        <v>24</v>
      </c>
      <c r="J740" s="1">
        <v>38119</v>
      </c>
      <c r="K740" t="s">
        <v>22</v>
      </c>
      <c r="L740" t="s">
        <v>31</v>
      </c>
      <c r="M740" t="s">
        <v>1915</v>
      </c>
      <c r="N740" t="s">
        <v>1915</v>
      </c>
      <c r="O740">
        <v>14509775</v>
      </c>
      <c r="P740" t="s">
        <v>2085</v>
      </c>
      <c r="Q740" t="s">
        <v>40</v>
      </c>
      <c r="R740" t="s">
        <v>61</v>
      </c>
    </row>
    <row r="741" spans="1:18" x14ac:dyDescent="0.25">
      <c r="A741" t="s">
        <v>2086</v>
      </c>
      <c r="B741" t="s">
        <v>1888</v>
      </c>
      <c r="C741" t="s">
        <v>1889</v>
      </c>
      <c r="D741">
        <v>2425</v>
      </c>
      <c r="E741" t="s">
        <v>1890</v>
      </c>
      <c r="F741">
        <v>36</v>
      </c>
      <c r="G741">
        <v>303</v>
      </c>
      <c r="H741" t="s">
        <v>23</v>
      </c>
      <c r="I741" t="s">
        <v>24</v>
      </c>
      <c r="J741" s="1">
        <v>33840</v>
      </c>
      <c r="K741" t="s">
        <v>2087</v>
      </c>
      <c r="L741" t="s">
        <v>24</v>
      </c>
      <c r="M741" t="s">
        <v>1891</v>
      </c>
      <c r="N741" t="s">
        <v>1891</v>
      </c>
      <c r="O741">
        <v>7002520</v>
      </c>
      <c r="P741" t="s">
        <v>2088</v>
      </c>
      <c r="Q741" t="s">
        <v>40</v>
      </c>
      <c r="R741" t="s">
        <v>61</v>
      </c>
    </row>
    <row r="742" spans="1:18" x14ac:dyDescent="0.25">
      <c r="A742" t="s">
        <v>2089</v>
      </c>
      <c r="B742" t="s">
        <v>1888</v>
      </c>
      <c r="C742" t="s">
        <v>1889</v>
      </c>
      <c r="D742">
        <v>2425</v>
      </c>
      <c r="E742" t="s">
        <v>1890</v>
      </c>
      <c r="F742">
        <v>107</v>
      </c>
      <c r="G742" t="s">
        <v>2090</v>
      </c>
      <c r="H742" t="s">
        <v>23</v>
      </c>
      <c r="I742" t="s">
        <v>24</v>
      </c>
      <c r="J742" s="1">
        <v>33484</v>
      </c>
      <c r="K742" t="s">
        <v>2091</v>
      </c>
      <c r="L742" t="s">
        <v>24</v>
      </c>
      <c r="M742" t="s">
        <v>1891</v>
      </c>
      <c r="N742" t="s">
        <v>1891</v>
      </c>
      <c r="O742">
        <v>6501206</v>
      </c>
      <c r="P742" t="s">
        <v>2092</v>
      </c>
      <c r="Q742" t="s">
        <v>40</v>
      </c>
      <c r="R742" t="s">
        <v>355</v>
      </c>
    </row>
    <row r="743" spans="1:18" x14ac:dyDescent="0.25">
      <c r="A743" t="s">
        <v>2000</v>
      </c>
      <c r="B743" t="s">
        <v>1888</v>
      </c>
      <c r="C743" t="s">
        <v>1889</v>
      </c>
      <c r="D743">
        <v>2425</v>
      </c>
      <c r="E743" t="s">
        <v>1890</v>
      </c>
      <c r="F743">
        <v>107</v>
      </c>
      <c r="G743" t="s">
        <v>2093</v>
      </c>
      <c r="H743" t="s">
        <v>23</v>
      </c>
      <c r="I743" t="s">
        <v>24</v>
      </c>
      <c r="J743" s="1">
        <v>36899</v>
      </c>
      <c r="K743" t="s">
        <v>1910</v>
      </c>
      <c r="L743" t="s">
        <v>24</v>
      </c>
      <c r="M743" t="s">
        <v>1891</v>
      </c>
      <c r="N743" t="s">
        <v>1891</v>
      </c>
      <c r="O743">
        <v>12603473</v>
      </c>
      <c r="P743" t="s">
        <v>2094</v>
      </c>
      <c r="Q743" t="s">
        <v>40</v>
      </c>
      <c r="R743" t="s">
        <v>355</v>
      </c>
    </row>
    <row r="744" spans="1:18" x14ac:dyDescent="0.25">
      <c r="A744" t="s">
        <v>2095</v>
      </c>
      <c r="B744" t="s">
        <v>1888</v>
      </c>
      <c r="C744" t="s">
        <v>1889</v>
      </c>
      <c r="D744">
        <v>2425</v>
      </c>
      <c r="E744" t="s">
        <v>1890</v>
      </c>
      <c r="F744">
        <v>36</v>
      </c>
      <c r="G744">
        <v>303</v>
      </c>
      <c r="H744" t="s">
        <v>23</v>
      </c>
      <c r="I744" t="s">
        <v>24</v>
      </c>
      <c r="J744" s="1">
        <v>38971</v>
      </c>
      <c r="K744" t="s">
        <v>2096</v>
      </c>
      <c r="L744" t="s">
        <v>31</v>
      </c>
      <c r="M744" t="s">
        <v>1940</v>
      </c>
      <c r="N744" t="s">
        <v>1941</v>
      </c>
      <c r="O744">
        <v>16104550</v>
      </c>
      <c r="P744" t="s">
        <v>2097</v>
      </c>
      <c r="Q744" t="s">
        <v>40</v>
      </c>
      <c r="R744" t="s">
        <v>41</v>
      </c>
    </row>
    <row r="745" spans="1:18" x14ac:dyDescent="0.25">
      <c r="A745" t="s">
        <v>2098</v>
      </c>
      <c r="B745" t="s">
        <v>1888</v>
      </c>
      <c r="C745" t="s">
        <v>1889</v>
      </c>
      <c r="D745">
        <v>2425</v>
      </c>
      <c r="E745" t="s">
        <v>1890</v>
      </c>
      <c r="F745">
        <v>36</v>
      </c>
      <c r="G745">
        <v>303</v>
      </c>
      <c r="H745" t="s">
        <v>23</v>
      </c>
      <c r="I745" t="s">
        <v>24</v>
      </c>
      <c r="J745" s="1">
        <v>40119</v>
      </c>
      <c r="K745" t="s">
        <v>2099</v>
      </c>
      <c r="L745" t="s">
        <v>31</v>
      </c>
      <c r="M745" t="s">
        <v>2000</v>
      </c>
      <c r="N745" t="s">
        <v>2000</v>
      </c>
      <c r="O745">
        <v>22050432</v>
      </c>
      <c r="P745" t="s">
        <v>2100</v>
      </c>
      <c r="Q745" t="s">
        <v>40</v>
      </c>
      <c r="R745" t="s">
        <v>41</v>
      </c>
    </row>
    <row r="746" spans="1:18" x14ac:dyDescent="0.25">
      <c r="A746" t="s">
        <v>2101</v>
      </c>
      <c r="B746" t="s">
        <v>2102</v>
      </c>
      <c r="C746" t="s">
        <v>2103</v>
      </c>
      <c r="D746">
        <v>1508</v>
      </c>
      <c r="E746" t="s">
        <v>2104</v>
      </c>
      <c r="F746">
        <v>36</v>
      </c>
      <c r="G746">
        <v>301</v>
      </c>
      <c r="H746" t="s">
        <v>23</v>
      </c>
      <c r="I746" t="s">
        <v>24</v>
      </c>
      <c r="J746" s="1">
        <v>42065</v>
      </c>
      <c r="K746" t="s">
        <v>147</v>
      </c>
      <c r="L746" t="s">
        <v>31</v>
      </c>
      <c r="M746" t="s">
        <v>2105</v>
      </c>
      <c r="N746" t="s">
        <v>46</v>
      </c>
      <c r="O746">
        <v>22065430</v>
      </c>
      <c r="P746" t="s">
        <v>2106</v>
      </c>
      <c r="Q746" t="s">
        <v>40</v>
      </c>
      <c r="R746" t="s">
        <v>41</v>
      </c>
    </row>
    <row r="747" spans="1:18" x14ac:dyDescent="0.25">
      <c r="A747" t="s">
        <v>2107</v>
      </c>
      <c r="B747" t="s">
        <v>2102</v>
      </c>
      <c r="C747" t="s">
        <v>2103</v>
      </c>
      <c r="D747">
        <v>104</v>
      </c>
      <c r="E747" t="s">
        <v>2108</v>
      </c>
      <c r="F747">
        <v>0</v>
      </c>
      <c r="G747" t="s">
        <v>22</v>
      </c>
      <c r="H747" t="s">
        <v>23</v>
      </c>
      <c r="I747" t="s">
        <v>24</v>
      </c>
      <c r="J747" s="1">
        <v>40847</v>
      </c>
      <c r="K747" t="s">
        <v>147</v>
      </c>
      <c r="L747" t="s">
        <v>31</v>
      </c>
      <c r="M747" t="s">
        <v>22</v>
      </c>
      <c r="N747" t="s">
        <v>2109</v>
      </c>
      <c r="O747">
        <v>22054365</v>
      </c>
      <c r="P747" t="s">
        <v>2110</v>
      </c>
      <c r="Q747" t="s">
        <v>22</v>
      </c>
      <c r="R747" t="s">
        <v>2111</v>
      </c>
    </row>
    <row r="748" spans="1:18" x14ac:dyDescent="0.25">
      <c r="A748" t="s">
        <v>2109</v>
      </c>
      <c r="B748" t="s">
        <v>2102</v>
      </c>
      <c r="C748" t="s">
        <v>2103</v>
      </c>
      <c r="D748">
        <v>104</v>
      </c>
      <c r="E748" t="s">
        <v>2108</v>
      </c>
      <c r="F748">
        <v>0</v>
      </c>
      <c r="G748" t="s">
        <v>22</v>
      </c>
      <c r="H748" t="s">
        <v>23</v>
      </c>
      <c r="I748" t="s">
        <v>24</v>
      </c>
      <c r="J748" s="1">
        <v>40959</v>
      </c>
      <c r="K748" t="s">
        <v>373</v>
      </c>
      <c r="L748" t="s">
        <v>31</v>
      </c>
      <c r="M748" t="s">
        <v>22</v>
      </c>
      <c r="N748" t="s">
        <v>22</v>
      </c>
      <c r="O748">
        <v>22054863</v>
      </c>
      <c r="P748" t="s">
        <v>2112</v>
      </c>
      <c r="Q748" t="s">
        <v>22</v>
      </c>
      <c r="R748" t="s">
        <v>2111</v>
      </c>
    </row>
    <row r="749" spans="1:18" x14ac:dyDescent="0.25">
      <c r="A749" t="s">
        <v>2113</v>
      </c>
      <c r="B749" t="s">
        <v>2102</v>
      </c>
      <c r="C749" t="s">
        <v>2103</v>
      </c>
      <c r="D749">
        <v>104</v>
      </c>
      <c r="E749" t="s">
        <v>2108</v>
      </c>
      <c r="F749">
        <v>0</v>
      </c>
      <c r="G749" t="s">
        <v>22</v>
      </c>
      <c r="H749" t="s">
        <v>23</v>
      </c>
      <c r="I749" t="s">
        <v>24</v>
      </c>
      <c r="J749" s="1">
        <v>31138</v>
      </c>
      <c r="K749" t="s">
        <v>2114</v>
      </c>
      <c r="L749" t="s">
        <v>31</v>
      </c>
      <c r="M749" t="s">
        <v>2107</v>
      </c>
      <c r="N749" t="s">
        <v>2109</v>
      </c>
      <c r="O749">
        <v>3004283</v>
      </c>
      <c r="P749" t="s">
        <v>2115</v>
      </c>
      <c r="Q749" t="s">
        <v>22</v>
      </c>
      <c r="R749" t="s">
        <v>2111</v>
      </c>
    </row>
    <row r="750" spans="1:18" x14ac:dyDescent="0.25">
      <c r="A750" t="s">
        <v>2116</v>
      </c>
      <c r="B750" t="s">
        <v>2102</v>
      </c>
      <c r="C750" t="s">
        <v>2103</v>
      </c>
      <c r="D750">
        <v>104</v>
      </c>
      <c r="E750" t="s">
        <v>2108</v>
      </c>
      <c r="F750">
        <v>0</v>
      </c>
      <c r="G750" t="s">
        <v>22</v>
      </c>
      <c r="H750" t="s">
        <v>23</v>
      </c>
      <c r="I750" t="s">
        <v>24</v>
      </c>
      <c r="J750" s="1">
        <v>32748</v>
      </c>
      <c r="K750" t="s">
        <v>2117</v>
      </c>
      <c r="L750" t="s">
        <v>31</v>
      </c>
      <c r="M750" t="s">
        <v>2107</v>
      </c>
      <c r="N750" t="s">
        <v>2109</v>
      </c>
      <c r="O750">
        <v>5302741</v>
      </c>
      <c r="P750" t="s">
        <v>2118</v>
      </c>
      <c r="Q750" t="s">
        <v>22</v>
      </c>
      <c r="R750" t="s">
        <v>2111</v>
      </c>
    </row>
    <row r="751" spans="1:18" x14ac:dyDescent="0.25">
      <c r="A751" t="s">
        <v>2119</v>
      </c>
      <c r="B751" t="s">
        <v>2102</v>
      </c>
      <c r="C751" t="s">
        <v>2103</v>
      </c>
      <c r="D751">
        <v>104</v>
      </c>
      <c r="E751" t="s">
        <v>2108</v>
      </c>
      <c r="F751">
        <v>0</v>
      </c>
      <c r="G751" t="s">
        <v>22</v>
      </c>
      <c r="H751" t="s">
        <v>23</v>
      </c>
      <c r="I751" t="s">
        <v>24</v>
      </c>
      <c r="J751" s="1">
        <v>42037</v>
      </c>
      <c r="K751" t="s">
        <v>1545</v>
      </c>
      <c r="L751" t="s">
        <v>31</v>
      </c>
      <c r="M751" t="s">
        <v>22</v>
      </c>
      <c r="N751" t="s">
        <v>2109</v>
      </c>
      <c r="O751">
        <v>23121416</v>
      </c>
      <c r="P751" t="s">
        <v>2120</v>
      </c>
      <c r="Q751" t="s">
        <v>22</v>
      </c>
      <c r="R751" t="s">
        <v>2111</v>
      </c>
    </row>
    <row r="752" spans="1:18" x14ac:dyDescent="0.25">
      <c r="A752" t="s">
        <v>2121</v>
      </c>
      <c r="B752" t="s">
        <v>2102</v>
      </c>
      <c r="C752" t="s">
        <v>2103</v>
      </c>
      <c r="D752">
        <v>104</v>
      </c>
      <c r="E752" t="s">
        <v>2108</v>
      </c>
      <c r="F752">
        <v>0</v>
      </c>
      <c r="G752" t="s">
        <v>22</v>
      </c>
      <c r="H752" t="s">
        <v>23</v>
      </c>
      <c r="I752" t="s">
        <v>24</v>
      </c>
      <c r="J752" s="1">
        <v>32821</v>
      </c>
      <c r="K752" t="s">
        <v>2122</v>
      </c>
      <c r="L752" t="s">
        <v>31</v>
      </c>
      <c r="M752" t="s">
        <v>2123</v>
      </c>
      <c r="N752" t="s">
        <v>2109</v>
      </c>
      <c r="O752">
        <v>5405996</v>
      </c>
      <c r="P752" t="s">
        <v>2124</v>
      </c>
      <c r="Q752" t="s">
        <v>22</v>
      </c>
      <c r="R752" t="s">
        <v>2111</v>
      </c>
    </row>
    <row r="753" spans="1:18" x14ac:dyDescent="0.25">
      <c r="A753" t="s">
        <v>2125</v>
      </c>
      <c r="B753" t="s">
        <v>2102</v>
      </c>
      <c r="C753" t="s">
        <v>2103</v>
      </c>
      <c r="D753">
        <v>104</v>
      </c>
      <c r="E753" t="s">
        <v>2108</v>
      </c>
      <c r="F753">
        <v>0</v>
      </c>
      <c r="G753" t="s">
        <v>22</v>
      </c>
      <c r="H753" t="s">
        <v>23</v>
      </c>
      <c r="I753" t="s">
        <v>24</v>
      </c>
      <c r="J753" s="1">
        <v>37622</v>
      </c>
      <c r="K753" t="s">
        <v>2122</v>
      </c>
      <c r="L753" t="s">
        <v>31</v>
      </c>
      <c r="M753" t="s">
        <v>2126</v>
      </c>
      <c r="N753" t="s">
        <v>2109</v>
      </c>
      <c r="O753">
        <v>11608611</v>
      </c>
      <c r="P753" t="s">
        <v>2127</v>
      </c>
      <c r="Q753" t="s">
        <v>22</v>
      </c>
      <c r="R753" t="s">
        <v>2111</v>
      </c>
    </row>
    <row r="754" spans="1:18" x14ac:dyDescent="0.25">
      <c r="A754" t="s">
        <v>2128</v>
      </c>
      <c r="B754" t="s">
        <v>2102</v>
      </c>
      <c r="C754" t="s">
        <v>2103</v>
      </c>
      <c r="D754">
        <v>104</v>
      </c>
      <c r="E754" t="s">
        <v>2108</v>
      </c>
      <c r="F754">
        <v>0</v>
      </c>
      <c r="G754" t="s">
        <v>22</v>
      </c>
      <c r="H754" t="s">
        <v>23</v>
      </c>
      <c r="I754" t="s">
        <v>24</v>
      </c>
      <c r="J754" s="1">
        <v>40021</v>
      </c>
      <c r="K754" t="s">
        <v>2117</v>
      </c>
      <c r="L754" t="s">
        <v>31</v>
      </c>
      <c r="M754" t="s">
        <v>2126</v>
      </c>
      <c r="N754" t="s">
        <v>2126</v>
      </c>
      <c r="O754">
        <v>17508924</v>
      </c>
      <c r="P754" t="s">
        <v>2129</v>
      </c>
      <c r="Q754" t="s">
        <v>22</v>
      </c>
      <c r="R754" t="s">
        <v>2111</v>
      </c>
    </row>
    <row r="755" spans="1:18" x14ac:dyDescent="0.25">
      <c r="A755" t="s">
        <v>2130</v>
      </c>
      <c r="B755" t="s">
        <v>2102</v>
      </c>
      <c r="C755" t="s">
        <v>2103</v>
      </c>
      <c r="D755">
        <v>104</v>
      </c>
      <c r="E755" t="s">
        <v>2108</v>
      </c>
      <c r="F755">
        <v>99000</v>
      </c>
      <c r="G755">
        <v>0</v>
      </c>
      <c r="H755" t="s">
        <v>23</v>
      </c>
      <c r="I755" t="s">
        <v>24</v>
      </c>
      <c r="J755" s="1">
        <v>42051</v>
      </c>
      <c r="K755" t="s">
        <v>2122</v>
      </c>
      <c r="L755" t="s">
        <v>31</v>
      </c>
      <c r="M755" t="s">
        <v>2107</v>
      </c>
      <c r="N755" t="s">
        <v>2109</v>
      </c>
      <c r="O755">
        <v>22065480</v>
      </c>
      <c r="P755" t="s">
        <v>2131</v>
      </c>
      <c r="Q755" t="s">
        <v>22</v>
      </c>
      <c r="R755" t="s">
        <v>2132</v>
      </c>
    </row>
    <row r="756" spans="1:18" x14ac:dyDescent="0.25">
      <c r="A756" t="s">
        <v>2133</v>
      </c>
      <c r="B756" t="s">
        <v>2102</v>
      </c>
      <c r="C756" t="s">
        <v>2103</v>
      </c>
      <c r="D756">
        <v>104</v>
      </c>
      <c r="E756" t="s">
        <v>2108</v>
      </c>
      <c r="F756">
        <v>99000</v>
      </c>
      <c r="G756">
        <v>0</v>
      </c>
      <c r="H756" t="s">
        <v>23</v>
      </c>
      <c r="I756" t="s">
        <v>24</v>
      </c>
      <c r="J756" s="1">
        <v>41575</v>
      </c>
      <c r="K756" t="s">
        <v>1048</v>
      </c>
      <c r="L756" t="s">
        <v>31</v>
      </c>
      <c r="M756" t="s">
        <v>2134</v>
      </c>
      <c r="N756" t="s">
        <v>2134</v>
      </c>
      <c r="O756">
        <v>22060907</v>
      </c>
      <c r="P756" t="s">
        <v>2135</v>
      </c>
      <c r="Q756" t="s">
        <v>22</v>
      </c>
      <c r="R756" t="s">
        <v>2132</v>
      </c>
    </row>
    <row r="757" spans="1:18" x14ac:dyDescent="0.25">
      <c r="A757" t="s">
        <v>2136</v>
      </c>
      <c r="B757" t="s">
        <v>2102</v>
      </c>
      <c r="C757" t="s">
        <v>2103</v>
      </c>
      <c r="D757">
        <v>104</v>
      </c>
      <c r="E757" t="s">
        <v>2108</v>
      </c>
      <c r="F757">
        <v>99000</v>
      </c>
      <c r="G757">
        <v>0</v>
      </c>
      <c r="H757" t="s">
        <v>23</v>
      </c>
      <c r="I757" t="s">
        <v>24</v>
      </c>
      <c r="J757" s="1">
        <v>38019</v>
      </c>
      <c r="K757" t="s">
        <v>1023</v>
      </c>
      <c r="L757" t="s">
        <v>31</v>
      </c>
      <c r="M757" t="s">
        <v>2107</v>
      </c>
      <c r="N757" t="s">
        <v>2109</v>
      </c>
      <c r="O757">
        <v>14409899</v>
      </c>
      <c r="P757" t="s">
        <v>2137</v>
      </c>
      <c r="Q757" t="s">
        <v>22</v>
      </c>
      <c r="R757" t="s">
        <v>2132</v>
      </c>
    </row>
    <row r="758" spans="1:18" x14ac:dyDescent="0.25">
      <c r="A758" t="s">
        <v>2138</v>
      </c>
      <c r="B758" t="s">
        <v>2102</v>
      </c>
      <c r="C758" t="s">
        <v>2103</v>
      </c>
      <c r="D758">
        <v>104</v>
      </c>
      <c r="E758" t="s">
        <v>2108</v>
      </c>
      <c r="F758">
        <v>99000</v>
      </c>
      <c r="G758">
        <v>0</v>
      </c>
      <c r="H758" t="s">
        <v>23</v>
      </c>
      <c r="I758" t="s">
        <v>24</v>
      </c>
      <c r="J758" s="1">
        <v>42590</v>
      </c>
      <c r="K758" t="s">
        <v>2139</v>
      </c>
      <c r="L758" t="s">
        <v>31</v>
      </c>
      <c r="M758" t="s">
        <v>2126</v>
      </c>
      <c r="N758" t="s">
        <v>2126</v>
      </c>
      <c r="O758">
        <v>22071861</v>
      </c>
      <c r="P758" t="s">
        <v>2140</v>
      </c>
      <c r="Q758" t="s">
        <v>22</v>
      </c>
      <c r="R758" t="s">
        <v>2132</v>
      </c>
    </row>
    <row r="759" spans="1:18" x14ac:dyDescent="0.25">
      <c r="A759" t="s">
        <v>2123</v>
      </c>
      <c r="B759" t="s">
        <v>2102</v>
      </c>
      <c r="C759" t="s">
        <v>2103</v>
      </c>
      <c r="D759">
        <v>104</v>
      </c>
      <c r="E759" t="s">
        <v>2108</v>
      </c>
      <c r="F759">
        <v>0</v>
      </c>
      <c r="G759" t="s">
        <v>22</v>
      </c>
      <c r="H759" t="s">
        <v>23</v>
      </c>
      <c r="I759" t="s">
        <v>24</v>
      </c>
      <c r="J759" s="1">
        <v>32874</v>
      </c>
      <c r="K759" t="s">
        <v>2141</v>
      </c>
      <c r="L759" t="s">
        <v>31</v>
      </c>
      <c r="M759" t="s">
        <v>22</v>
      </c>
      <c r="N759" t="s">
        <v>2109</v>
      </c>
      <c r="O759">
        <v>5409439</v>
      </c>
      <c r="P759" t="s">
        <v>2142</v>
      </c>
      <c r="Q759" t="s">
        <v>22</v>
      </c>
      <c r="R759" t="s">
        <v>2111</v>
      </c>
    </row>
    <row r="760" spans="1:18" x14ac:dyDescent="0.25">
      <c r="A760" t="s">
        <v>2143</v>
      </c>
      <c r="B760" t="s">
        <v>2102</v>
      </c>
      <c r="C760" t="s">
        <v>2103</v>
      </c>
      <c r="D760">
        <v>104</v>
      </c>
      <c r="E760" t="s">
        <v>2108</v>
      </c>
      <c r="F760">
        <v>0</v>
      </c>
      <c r="G760" t="s">
        <v>22</v>
      </c>
      <c r="H760" t="s">
        <v>23</v>
      </c>
      <c r="I760" t="s">
        <v>24</v>
      </c>
      <c r="J760" s="1">
        <v>38691</v>
      </c>
      <c r="K760" t="s">
        <v>2117</v>
      </c>
      <c r="L760" t="s">
        <v>31</v>
      </c>
      <c r="M760" t="s">
        <v>2107</v>
      </c>
      <c r="N760" t="s">
        <v>2109</v>
      </c>
      <c r="O760">
        <v>14001574</v>
      </c>
      <c r="P760" t="s">
        <v>2144</v>
      </c>
      <c r="Q760" t="s">
        <v>22</v>
      </c>
      <c r="R760" t="s">
        <v>2111</v>
      </c>
    </row>
    <row r="761" spans="1:18" x14ac:dyDescent="0.25">
      <c r="A761" t="s">
        <v>2145</v>
      </c>
      <c r="B761" t="s">
        <v>2102</v>
      </c>
      <c r="C761" t="s">
        <v>2103</v>
      </c>
      <c r="D761">
        <v>104</v>
      </c>
      <c r="E761" t="s">
        <v>2108</v>
      </c>
      <c r="F761">
        <v>0</v>
      </c>
      <c r="G761" t="s">
        <v>22</v>
      </c>
      <c r="H761" t="s">
        <v>23</v>
      </c>
      <c r="I761" t="s">
        <v>24</v>
      </c>
      <c r="J761" s="1">
        <v>39202</v>
      </c>
      <c r="K761" t="s">
        <v>120</v>
      </c>
      <c r="L761" t="s">
        <v>31</v>
      </c>
      <c r="M761" t="s">
        <v>2123</v>
      </c>
      <c r="N761" t="s">
        <v>2109</v>
      </c>
      <c r="O761">
        <v>636538</v>
      </c>
      <c r="P761" t="s">
        <v>2146</v>
      </c>
      <c r="Q761" t="s">
        <v>22</v>
      </c>
      <c r="R761" t="s">
        <v>2111</v>
      </c>
    </row>
    <row r="762" spans="1:18" x14ac:dyDescent="0.25">
      <c r="A762" t="s">
        <v>2147</v>
      </c>
      <c r="B762" t="s">
        <v>2102</v>
      </c>
      <c r="C762" t="s">
        <v>2103</v>
      </c>
      <c r="D762">
        <v>104</v>
      </c>
      <c r="E762" t="s">
        <v>2108</v>
      </c>
      <c r="F762">
        <v>99000</v>
      </c>
      <c r="G762">
        <v>0</v>
      </c>
      <c r="H762" t="s">
        <v>23</v>
      </c>
      <c r="I762" t="s">
        <v>24</v>
      </c>
      <c r="J762" s="1">
        <v>42451</v>
      </c>
      <c r="K762" t="s">
        <v>1023</v>
      </c>
      <c r="L762" t="s">
        <v>31</v>
      </c>
      <c r="M762" t="s">
        <v>2107</v>
      </c>
      <c r="N762" t="s">
        <v>2109</v>
      </c>
      <c r="O762">
        <v>22070150</v>
      </c>
      <c r="P762" t="s">
        <v>2148</v>
      </c>
      <c r="Q762" t="s">
        <v>22</v>
      </c>
      <c r="R762" t="s">
        <v>2132</v>
      </c>
    </row>
    <row r="763" spans="1:18" x14ac:dyDescent="0.25">
      <c r="A763" t="s">
        <v>2149</v>
      </c>
      <c r="B763" t="s">
        <v>2102</v>
      </c>
      <c r="C763" t="s">
        <v>2103</v>
      </c>
      <c r="D763">
        <v>104</v>
      </c>
      <c r="E763" t="s">
        <v>2108</v>
      </c>
      <c r="F763">
        <v>0</v>
      </c>
      <c r="G763" t="s">
        <v>22</v>
      </c>
      <c r="H763" t="s">
        <v>23</v>
      </c>
      <c r="I763" t="s">
        <v>24</v>
      </c>
      <c r="J763" s="1">
        <v>38072</v>
      </c>
      <c r="K763" t="s">
        <v>2117</v>
      </c>
      <c r="L763" t="s">
        <v>31</v>
      </c>
      <c r="M763" t="s">
        <v>2107</v>
      </c>
      <c r="N763" t="s">
        <v>2109</v>
      </c>
      <c r="O763">
        <v>8307758</v>
      </c>
      <c r="P763" t="s">
        <v>2150</v>
      </c>
      <c r="Q763" t="s">
        <v>22</v>
      </c>
      <c r="R763" t="s">
        <v>2111</v>
      </c>
    </row>
    <row r="764" spans="1:18" x14ac:dyDescent="0.25">
      <c r="A764" t="s">
        <v>2151</v>
      </c>
      <c r="B764" t="s">
        <v>2102</v>
      </c>
      <c r="C764" t="s">
        <v>2103</v>
      </c>
      <c r="D764">
        <v>104</v>
      </c>
      <c r="E764" t="s">
        <v>2108</v>
      </c>
      <c r="F764">
        <v>99000</v>
      </c>
      <c r="G764">
        <v>0</v>
      </c>
      <c r="H764" t="s">
        <v>23</v>
      </c>
      <c r="I764" t="s">
        <v>24</v>
      </c>
      <c r="J764" s="1">
        <v>41995</v>
      </c>
      <c r="K764" t="s">
        <v>2152</v>
      </c>
      <c r="L764" t="s">
        <v>31</v>
      </c>
      <c r="M764" t="s">
        <v>2153</v>
      </c>
      <c r="N764" t="s">
        <v>2109</v>
      </c>
      <c r="O764">
        <v>22060327</v>
      </c>
      <c r="P764" t="s">
        <v>2154</v>
      </c>
      <c r="Q764" t="s">
        <v>22</v>
      </c>
      <c r="R764" t="s">
        <v>2132</v>
      </c>
    </row>
    <row r="765" spans="1:18" x14ac:dyDescent="0.25">
      <c r="A765" t="s">
        <v>2155</v>
      </c>
      <c r="B765" t="s">
        <v>2102</v>
      </c>
      <c r="C765" t="s">
        <v>2103</v>
      </c>
      <c r="D765">
        <v>104</v>
      </c>
      <c r="E765" t="s">
        <v>2108</v>
      </c>
      <c r="F765">
        <v>0</v>
      </c>
      <c r="G765" t="s">
        <v>22</v>
      </c>
      <c r="H765" t="s">
        <v>23</v>
      </c>
      <c r="I765" t="s">
        <v>24</v>
      </c>
      <c r="J765" s="1">
        <v>39630</v>
      </c>
      <c r="K765" t="s">
        <v>769</v>
      </c>
      <c r="L765" t="s">
        <v>31</v>
      </c>
      <c r="M765" t="s">
        <v>22</v>
      </c>
      <c r="N765" t="s">
        <v>22</v>
      </c>
      <c r="O765">
        <v>17102500</v>
      </c>
      <c r="P765" t="s">
        <v>2156</v>
      </c>
      <c r="Q765" t="s">
        <v>22</v>
      </c>
      <c r="R765" t="s">
        <v>2111</v>
      </c>
    </row>
    <row r="766" spans="1:18" x14ac:dyDescent="0.25">
      <c r="A766" t="s">
        <v>2157</v>
      </c>
      <c r="B766" t="s">
        <v>2102</v>
      </c>
      <c r="C766" t="s">
        <v>2103</v>
      </c>
      <c r="D766">
        <v>104</v>
      </c>
      <c r="E766" t="s">
        <v>2108</v>
      </c>
      <c r="F766">
        <v>0</v>
      </c>
      <c r="G766" t="s">
        <v>22</v>
      </c>
      <c r="H766" t="s">
        <v>23</v>
      </c>
      <c r="I766" t="s">
        <v>24</v>
      </c>
      <c r="J766" s="1">
        <v>39335</v>
      </c>
      <c r="K766" t="s">
        <v>2122</v>
      </c>
      <c r="L766" t="s">
        <v>31</v>
      </c>
      <c r="M766" t="s">
        <v>2107</v>
      </c>
      <c r="N766" t="s">
        <v>2109</v>
      </c>
      <c r="O766">
        <v>11300188</v>
      </c>
      <c r="P766" t="s">
        <v>2158</v>
      </c>
      <c r="Q766" t="s">
        <v>22</v>
      </c>
      <c r="R766" t="s">
        <v>2111</v>
      </c>
    </row>
    <row r="767" spans="1:18" x14ac:dyDescent="0.25">
      <c r="A767" t="s">
        <v>2159</v>
      </c>
      <c r="B767" t="s">
        <v>2102</v>
      </c>
      <c r="C767" t="s">
        <v>2103</v>
      </c>
      <c r="D767">
        <v>104</v>
      </c>
      <c r="E767" t="s">
        <v>2108</v>
      </c>
      <c r="F767">
        <v>0</v>
      </c>
      <c r="G767" t="s">
        <v>22</v>
      </c>
      <c r="H767" t="s">
        <v>23</v>
      </c>
      <c r="I767" t="s">
        <v>24</v>
      </c>
      <c r="J767" s="1">
        <v>38684</v>
      </c>
      <c r="K767" t="s">
        <v>34</v>
      </c>
      <c r="L767" t="s">
        <v>31</v>
      </c>
      <c r="M767" t="s">
        <v>2109</v>
      </c>
      <c r="N767" t="s">
        <v>2109</v>
      </c>
      <c r="O767">
        <v>15602813</v>
      </c>
      <c r="P767" t="s">
        <v>2160</v>
      </c>
      <c r="Q767" t="s">
        <v>22</v>
      </c>
      <c r="R767" t="s">
        <v>2111</v>
      </c>
    </row>
    <row r="768" spans="1:18" x14ac:dyDescent="0.25">
      <c r="A768" t="s">
        <v>2161</v>
      </c>
      <c r="B768" t="s">
        <v>2102</v>
      </c>
      <c r="C768" t="s">
        <v>2103</v>
      </c>
      <c r="D768">
        <v>104</v>
      </c>
      <c r="E768" t="s">
        <v>2108</v>
      </c>
      <c r="F768">
        <v>0</v>
      </c>
      <c r="G768" t="s">
        <v>22</v>
      </c>
      <c r="H768" t="s">
        <v>23</v>
      </c>
      <c r="I768" t="s">
        <v>24</v>
      </c>
      <c r="J768" s="1">
        <v>35821</v>
      </c>
      <c r="K768" t="s">
        <v>2122</v>
      </c>
      <c r="L768" t="s">
        <v>31</v>
      </c>
      <c r="M768" t="s">
        <v>2107</v>
      </c>
      <c r="N768" t="s">
        <v>2109</v>
      </c>
      <c r="O768">
        <v>10307010</v>
      </c>
      <c r="P768" t="s">
        <v>2162</v>
      </c>
      <c r="Q768" t="s">
        <v>22</v>
      </c>
      <c r="R768" t="s">
        <v>2111</v>
      </c>
    </row>
    <row r="769" spans="1:18" x14ac:dyDescent="0.25">
      <c r="A769" t="s">
        <v>2163</v>
      </c>
      <c r="B769" t="s">
        <v>2102</v>
      </c>
      <c r="C769" t="s">
        <v>2103</v>
      </c>
      <c r="D769">
        <v>104</v>
      </c>
      <c r="E769" t="s">
        <v>2108</v>
      </c>
      <c r="F769">
        <v>0</v>
      </c>
      <c r="G769" t="s">
        <v>22</v>
      </c>
      <c r="H769" t="s">
        <v>23</v>
      </c>
      <c r="I769" t="s">
        <v>24</v>
      </c>
      <c r="J769" s="1">
        <v>39909</v>
      </c>
      <c r="K769" t="s">
        <v>1048</v>
      </c>
      <c r="L769" t="s">
        <v>31</v>
      </c>
      <c r="M769" t="s">
        <v>2134</v>
      </c>
      <c r="N769" t="s">
        <v>2109</v>
      </c>
      <c r="O769">
        <v>17601124</v>
      </c>
      <c r="P769" t="s">
        <v>2164</v>
      </c>
      <c r="Q769" t="s">
        <v>22</v>
      </c>
      <c r="R769" t="s">
        <v>2111</v>
      </c>
    </row>
    <row r="770" spans="1:18" x14ac:dyDescent="0.25">
      <c r="A770" t="s">
        <v>2134</v>
      </c>
      <c r="B770" t="s">
        <v>2102</v>
      </c>
      <c r="C770" t="s">
        <v>2103</v>
      </c>
      <c r="D770">
        <v>104</v>
      </c>
      <c r="E770" t="s">
        <v>2108</v>
      </c>
      <c r="F770">
        <v>0</v>
      </c>
      <c r="G770" t="s">
        <v>22</v>
      </c>
      <c r="H770" t="s">
        <v>23</v>
      </c>
      <c r="I770" t="s">
        <v>24</v>
      </c>
      <c r="J770" s="1">
        <v>36059</v>
      </c>
      <c r="K770" t="s">
        <v>1055</v>
      </c>
      <c r="L770" t="s">
        <v>31</v>
      </c>
      <c r="M770" t="s">
        <v>22</v>
      </c>
      <c r="N770" t="s">
        <v>2109</v>
      </c>
      <c r="O770">
        <v>10807824</v>
      </c>
      <c r="P770" t="s">
        <v>2165</v>
      </c>
      <c r="Q770" t="s">
        <v>22</v>
      </c>
      <c r="R770" t="s">
        <v>2111</v>
      </c>
    </row>
    <row r="771" spans="1:18" x14ac:dyDescent="0.25">
      <c r="A771" t="s">
        <v>2126</v>
      </c>
      <c r="B771" t="s">
        <v>2102</v>
      </c>
      <c r="C771" t="s">
        <v>2103</v>
      </c>
      <c r="D771">
        <v>104</v>
      </c>
      <c r="E771" t="s">
        <v>2108</v>
      </c>
      <c r="F771">
        <v>0</v>
      </c>
      <c r="G771" t="s">
        <v>22</v>
      </c>
      <c r="H771" t="s">
        <v>23</v>
      </c>
      <c r="I771" t="s">
        <v>24</v>
      </c>
      <c r="J771" s="1">
        <v>37081</v>
      </c>
      <c r="K771" t="s">
        <v>2166</v>
      </c>
      <c r="L771" t="s">
        <v>31</v>
      </c>
      <c r="M771" t="s">
        <v>22</v>
      </c>
      <c r="N771" t="s">
        <v>2109</v>
      </c>
      <c r="O771">
        <v>9501946</v>
      </c>
      <c r="P771" t="s">
        <v>2167</v>
      </c>
      <c r="Q771" t="s">
        <v>22</v>
      </c>
      <c r="R771" t="s">
        <v>2111</v>
      </c>
    </row>
    <row r="772" spans="1:18" x14ac:dyDescent="0.25">
      <c r="A772" t="s">
        <v>2153</v>
      </c>
      <c r="B772" t="s">
        <v>2102</v>
      </c>
      <c r="C772" t="s">
        <v>2103</v>
      </c>
      <c r="D772">
        <v>104</v>
      </c>
      <c r="E772" t="s">
        <v>2108</v>
      </c>
      <c r="F772">
        <v>0</v>
      </c>
      <c r="G772" t="s">
        <v>22</v>
      </c>
      <c r="H772" t="s">
        <v>23</v>
      </c>
      <c r="I772" t="s">
        <v>24</v>
      </c>
      <c r="J772" s="1">
        <v>32440</v>
      </c>
      <c r="K772" t="s">
        <v>2168</v>
      </c>
      <c r="L772" t="s">
        <v>31</v>
      </c>
      <c r="M772" t="s">
        <v>22</v>
      </c>
      <c r="N772" t="s">
        <v>22</v>
      </c>
      <c r="O772">
        <v>4804424</v>
      </c>
      <c r="P772" t="s">
        <v>2169</v>
      </c>
      <c r="Q772" t="s">
        <v>22</v>
      </c>
      <c r="R772" t="s">
        <v>2111</v>
      </c>
    </row>
    <row r="773" spans="1:18" x14ac:dyDescent="0.25">
      <c r="A773" t="s">
        <v>2170</v>
      </c>
      <c r="B773" t="s">
        <v>2102</v>
      </c>
      <c r="C773" t="s">
        <v>2103</v>
      </c>
      <c r="D773">
        <v>104</v>
      </c>
      <c r="E773" t="s">
        <v>2108</v>
      </c>
      <c r="F773">
        <v>0</v>
      </c>
      <c r="G773" t="s">
        <v>22</v>
      </c>
      <c r="H773" t="s">
        <v>23</v>
      </c>
      <c r="I773" t="s">
        <v>24</v>
      </c>
      <c r="J773" s="1">
        <v>41407</v>
      </c>
      <c r="K773" t="s">
        <v>2171</v>
      </c>
      <c r="L773" t="s">
        <v>31</v>
      </c>
      <c r="M773" t="s">
        <v>2153</v>
      </c>
      <c r="N773" t="s">
        <v>2109</v>
      </c>
      <c r="O773">
        <v>17109309</v>
      </c>
      <c r="P773" t="s">
        <v>2172</v>
      </c>
      <c r="Q773" t="s">
        <v>22</v>
      </c>
      <c r="R773" t="s">
        <v>2111</v>
      </c>
    </row>
    <row r="774" spans="1:18" x14ac:dyDescent="0.25">
      <c r="A774" t="s">
        <v>2173</v>
      </c>
      <c r="B774" t="s">
        <v>2102</v>
      </c>
      <c r="C774" t="s">
        <v>2103</v>
      </c>
      <c r="D774">
        <v>104</v>
      </c>
      <c r="E774" t="s">
        <v>2108</v>
      </c>
      <c r="F774">
        <v>99000</v>
      </c>
      <c r="G774">
        <v>0</v>
      </c>
      <c r="H774" t="s">
        <v>23</v>
      </c>
      <c r="I774" t="s">
        <v>24</v>
      </c>
      <c r="J774" s="1">
        <v>42037</v>
      </c>
      <c r="K774" t="s">
        <v>1051</v>
      </c>
      <c r="L774" t="s">
        <v>31</v>
      </c>
      <c r="M774" t="s">
        <v>2134</v>
      </c>
      <c r="N774" t="s">
        <v>2109</v>
      </c>
      <c r="O774">
        <v>22065428</v>
      </c>
      <c r="P774" t="s">
        <v>2174</v>
      </c>
      <c r="Q774" t="s">
        <v>22</v>
      </c>
      <c r="R774" t="s">
        <v>2132</v>
      </c>
    </row>
    <row r="775" spans="1:18" x14ac:dyDescent="0.25">
      <c r="A775" t="s">
        <v>2175</v>
      </c>
      <c r="B775" t="s">
        <v>2102</v>
      </c>
      <c r="C775" t="s">
        <v>2103</v>
      </c>
      <c r="D775">
        <v>104</v>
      </c>
      <c r="E775" t="s">
        <v>2108</v>
      </c>
      <c r="F775">
        <v>0</v>
      </c>
      <c r="G775" t="s">
        <v>22</v>
      </c>
      <c r="H775" t="s">
        <v>23</v>
      </c>
      <c r="I775" t="s">
        <v>24</v>
      </c>
      <c r="J775" s="1">
        <v>36843</v>
      </c>
      <c r="K775" t="s">
        <v>2171</v>
      </c>
      <c r="L775" t="s">
        <v>31</v>
      </c>
      <c r="M775" t="s">
        <v>22</v>
      </c>
      <c r="N775" t="s">
        <v>2109</v>
      </c>
      <c r="O775">
        <v>12505579</v>
      </c>
      <c r="P775" t="s">
        <v>2176</v>
      </c>
      <c r="Q775" t="s">
        <v>22</v>
      </c>
      <c r="R775" t="s">
        <v>2111</v>
      </c>
    </row>
    <row r="776" spans="1:18" x14ac:dyDescent="0.25">
      <c r="A776" t="s">
        <v>2177</v>
      </c>
      <c r="B776" t="s">
        <v>2102</v>
      </c>
      <c r="C776" t="s">
        <v>2103</v>
      </c>
      <c r="D776">
        <v>1501</v>
      </c>
      <c r="E776" t="s">
        <v>2178</v>
      </c>
      <c r="F776">
        <v>36</v>
      </c>
      <c r="G776">
        <v>204</v>
      </c>
      <c r="H776" t="s">
        <v>23</v>
      </c>
      <c r="I776" t="s">
        <v>24</v>
      </c>
      <c r="J776" s="1">
        <v>36430</v>
      </c>
      <c r="K776" t="s">
        <v>2179</v>
      </c>
      <c r="L776" t="s">
        <v>31</v>
      </c>
      <c r="M776" t="s">
        <v>2180</v>
      </c>
      <c r="N776" t="s">
        <v>46</v>
      </c>
      <c r="O776">
        <v>11605261</v>
      </c>
      <c r="P776" t="s">
        <v>2181</v>
      </c>
      <c r="Q776" t="s">
        <v>40</v>
      </c>
      <c r="R776" t="s">
        <v>41</v>
      </c>
    </row>
    <row r="777" spans="1:18" x14ac:dyDescent="0.25">
      <c r="A777" t="s">
        <v>46</v>
      </c>
      <c r="B777" t="s">
        <v>2102</v>
      </c>
      <c r="C777" t="s">
        <v>2103</v>
      </c>
      <c r="D777">
        <v>1501</v>
      </c>
      <c r="E777" t="s">
        <v>2178</v>
      </c>
      <c r="F777">
        <v>36</v>
      </c>
      <c r="G777">
        <v>301</v>
      </c>
      <c r="H777" t="s">
        <v>23</v>
      </c>
      <c r="I777" t="s">
        <v>24</v>
      </c>
      <c r="J777" s="1">
        <v>36929</v>
      </c>
      <c r="K777" t="s">
        <v>183</v>
      </c>
      <c r="L777" t="s">
        <v>31</v>
      </c>
      <c r="M777" t="s">
        <v>26</v>
      </c>
      <c r="N777" t="s">
        <v>2182</v>
      </c>
      <c r="O777">
        <v>12703236</v>
      </c>
      <c r="P777" t="s">
        <v>2183</v>
      </c>
      <c r="Q777" t="s">
        <v>40</v>
      </c>
      <c r="R777" t="s">
        <v>61</v>
      </c>
    </row>
    <row r="778" spans="1:18" x14ac:dyDescent="0.25">
      <c r="A778" t="s">
        <v>298</v>
      </c>
      <c r="B778" t="s">
        <v>2102</v>
      </c>
      <c r="C778" t="s">
        <v>2103</v>
      </c>
      <c r="D778">
        <v>1501</v>
      </c>
      <c r="E778" t="s">
        <v>2178</v>
      </c>
      <c r="F778">
        <v>36</v>
      </c>
      <c r="G778">
        <v>301</v>
      </c>
      <c r="H778" t="s">
        <v>23</v>
      </c>
      <c r="I778" t="s">
        <v>24</v>
      </c>
      <c r="J778" s="1">
        <v>31215</v>
      </c>
      <c r="K778" t="s">
        <v>2184</v>
      </c>
      <c r="L778" t="s">
        <v>24</v>
      </c>
      <c r="M778" t="s">
        <v>26</v>
      </c>
      <c r="N778" t="s">
        <v>46</v>
      </c>
      <c r="O778">
        <v>3008030</v>
      </c>
      <c r="P778" t="s">
        <v>2185</v>
      </c>
      <c r="Q778" t="s">
        <v>40</v>
      </c>
      <c r="R778" t="s">
        <v>41</v>
      </c>
    </row>
    <row r="779" spans="1:18" x14ac:dyDescent="0.25">
      <c r="A779" t="s">
        <v>2186</v>
      </c>
      <c r="B779" t="s">
        <v>2102</v>
      </c>
      <c r="C779" t="s">
        <v>2103</v>
      </c>
      <c r="D779">
        <v>1501</v>
      </c>
      <c r="E779" t="s">
        <v>2178</v>
      </c>
      <c r="F779">
        <v>36</v>
      </c>
      <c r="G779">
        <v>301</v>
      </c>
      <c r="H779" t="s">
        <v>23</v>
      </c>
      <c r="I779" t="s">
        <v>24</v>
      </c>
      <c r="J779" s="1">
        <v>38023</v>
      </c>
      <c r="K779" t="s">
        <v>34</v>
      </c>
      <c r="L779" t="s">
        <v>31</v>
      </c>
      <c r="M779" t="s">
        <v>2180</v>
      </c>
      <c r="N779" t="s">
        <v>2182</v>
      </c>
      <c r="O779">
        <v>14201132</v>
      </c>
      <c r="P779" t="s">
        <v>2187</v>
      </c>
      <c r="Q779" t="s">
        <v>40</v>
      </c>
      <c r="R779" t="s">
        <v>41</v>
      </c>
    </row>
    <row r="780" spans="1:18" x14ac:dyDescent="0.25">
      <c r="A780" t="s">
        <v>2188</v>
      </c>
      <c r="B780" t="s">
        <v>2102</v>
      </c>
      <c r="C780" t="s">
        <v>2103</v>
      </c>
      <c r="D780">
        <v>1501</v>
      </c>
      <c r="E780" t="s">
        <v>2178</v>
      </c>
      <c r="F780">
        <v>36</v>
      </c>
      <c r="G780">
        <v>301</v>
      </c>
      <c r="H780" t="s">
        <v>23</v>
      </c>
      <c r="I780" t="s">
        <v>24</v>
      </c>
      <c r="J780" s="1">
        <v>30788</v>
      </c>
      <c r="K780" t="s">
        <v>2184</v>
      </c>
      <c r="L780" t="s">
        <v>24</v>
      </c>
      <c r="M780" t="s">
        <v>26</v>
      </c>
      <c r="N780" t="s">
        <v>46</v>
      </c>
      <c r="O780">
        <v>2801434</v>
      </c>
      <c r="P780" t="s">
        <v>2189</v>
      </c>
      <c r="Q780" t="s">
        <v>40</v>
      </c>
      <c r="R780" t="s">
        <v>61</v>
      </c>
    </row>
    <row r="781" spans="1:18" x14ac:dyDescent="0.25">
      <c r="A781" t="s">
        <v>2190</v>
      </c>
      <c r="B781" t="s">
        <v>2102</v>
      </c>
      <c r="C781" t="s">
        <v>2103</v>
      </c>
      <c r="D781">
        <v>1501</v>
      </c>
      <c r="E781" t="s">
        <v>2178</v>
      </c>
      <c r="F781">
        <v>36</v>
      </c>
      <c r="G781">
        <v>314</v>
      </c>
      <c r="H781" t="s">
        <v>23</v>
      </c>
      <c r="I781" t="s">
        <v>24</v>
      </c>
      <c r="J781" s="1">
        <v>39678</v>
      </c>
      <c r="K781" t="s">
        <v>38</v>
      </c>
      <c r="L781" t="s">
        <v>31</v>
      </c>
      <c r="M781" t="s">
        <v>2191</v>
      </c>
      <c r="N781" t="s">
        <v>77</v>
      </c>
      <c r="O781">
        <v>1458508</v>
      </c>
      <c r="P781" t="s">
        <v>2192</v>
      </c>
      <c r="Q781" t="s">
        <v>40</v>
      </c>
      <c r="R781" t="s">
        <v>41</v>
      </c>
    </row>
    <row r="782" spans="1:18" x14ac:dyDescent="0.25">
      <c r="A782" t="s">
        <v>2193</v>
      </c>
      <c r="B782" t="s">
        <v>2102</v>
      </c>
      <c r="C782" t="s">
        <v>2103</v>
      </c>
      <c r="D782">
        <v>1501</v>
      </c>
      <c r="E782" t="s">
        <v>2178</v>
      </c>
      <c r="F782">
        <v>36</v>
      </c>
      <c r="G782">
        <v>301</v>
      </c>
      <c r="H782" t="s">
        <v>23</v>
      </c>
      <c r="I782" t="s">
        <v>24</v>
      </c>
      <c r="J782" s="1">
        <v>34060</v>
      </c>
      <c r="K782" t="s">
        <v>78</v>
      </c>
      <c r="L782" t="s">
        <v>31</v>
      </c>
      <c r="M782" t="s">
        <v>26</v>
      </c>
      <c r="N782" t="s">
        <v>46</v>
      </c>
      <c r="O782">
        <v>7303319</v>
      </c>
      <c r="P782" t="s">
        <v>2194</v>
      </c>
      <c r="Q782" t="s">
        <v>40</v>
      </c>
      <c r="R782" t="s">
        <v>41</v>
      </c>
    </row>
    <row r="783" spans="1:18" x14ac:dyDescent="0.25">
      <c r="A783" t="s">
        <v>2195</v>
      </c>
      <c r="B783" t="s">
        <v>2102</v>
      </c>
      <c r="C783" t="s">
        <v>2103</v>
      </c>
      <c r="D783">
        <v>1501</v>
      </c>
      <c r="E783" t="s">
        <v>2178</v>
      </c>
      <c r="F783">
        <v>36</v>
      </c>
      <c r="G783">
        <v>301</v>
      </c>
      <c r="H783" t="s">
        <v>23</v>
      </c>
      <c r="I783" t="s">
        <v>24</v>
      </c>
      <c r="J783" s="1">
        <v>40091</v>
      </c>
      <c r="K783" t="s">
        <v>183</v>
      </c>
      <c r="L783" t="s">
        <v>31</v>
      </c>
      <c r="M783" t="s">
        <v>2193</v>
      </c>
      <c r="N783" t="s">
        <v>2193</v>
      </c>
      <c r="O783">
        <v>22050268</v>
      </c>
      <c r="P783" t="s">
        <v>2196</v>
      </c>
      <c r="Q783" t="s">
        <v>40</v>
      </c>
      <c r="R783" t="s">
        <v>41</v>
      </c>
    </row>
    <row r="784" spans="1:18" x14ac:dyDescent="0.25">
      <c r="A784" t="s">
        <v>2197</v>
      </c>
      <c r="B784" t="s">
        <v>2102</v>
      </c>
      <c r="C784" t="s">
        <v>2103</v>
      </c>
      <c r="D784">
        <v>1501</v>
      </c>
      <c r="E784" t="s">
        <v>2178</v>
      </c>
      <c r="F784">
        <v>36</v>
      </c>
      <c r="G784">
        <v>301</v>
      </c>
      <c r="H784" t="s">
        <v>23</v>
      </c>
      <c r="I784" t="s">
        <v>24</v>
      </c>
      <c r="J784" s="1">
        <v>38019</v>
      </c>
      <c r="K784" t="s">
        <v>798</v>
      </c>
      <c r="L784" t="s">
        <v>31</v>
      </c>
      <c r="M784" t="s">
        <v>26</v>
      </c>
      <c r="N784" t="s">
        <v>46</v>
      </c>
      <c r="O784">
        <v>14500350</v>
      </c>
      <c r="P784" t="s">
        <v>2198</v>
      </c>
      <c r="Q784" t="s">
        <v>40</v>
      </c>
      <c r="R784" t="s">
        <v>41</v>
      </c>
    </row>
    <row r="785" spans="1:18" x14ac:dyDescent="0.25">
      <c r="A785" t="s">
        <v>2182</v>
      </c>
      <c r="B785" t="s">
        <v>2102</v>
      </c>
      <c r="C785" t="s">
        <v>2103</v>
      </c>
      <c r="D785">
        <v>1501</v>
      </c>
      <c r="E785" t="s">
        <v>2178</v>
      </c>
      <c r="F785">
        <v>36</v>
      </c>
      <c r="G785">
        <v>301</v>
      </c>
      <c r="H785" t="s">
        <v>23</v>
      </c>
      <c r="I785" t="s">
        <v>24</v>
      </c>
      <c r="J785" s="1">
        <v>42471</v>
      </c>
      <c r="K785" t="s">
        <v>34</v>
      </c>
      <c r="L785" t="s">
        <v>31</v>
      </c>
      <c r="M785" t="s">
        <v>26</v>
      </c>
      <c r="N785" t="s">
        <v>46</v>
      </c>
      <c r="O785">
        <v>595599</v>
      </c>
      <c r="P785" t="s">
        <v>2199</v>
      </c>
      <c r="Q785" t="s">
        <v>40</v>
      </c>
      <c r="R785" t="s">
        <v>41</v>
      </c>
    </row>
    <row r="786" spans="1:18" x14ac:dyDescent="0.25">
      <c r="A786" t="s">
        <v>2105</v>
      </c>
      <c r="B786" t="s">
        <v>2102</v>
      </c>
      <c r="C786" t="s">
        <v>2103</v>
      </c>
      <c r="D786">
        <v>1501</v>
      </c>
      <c r="E786" t="s">
        <v>2178</v>
      </c>
      <c r="F786">
        <v>36</v>
      </c>
      <c r="G786">
        <v>301</v>
      </c>
      <c r="H786" t="s">
        <v>23</v>
      </c>
      <c r="I786" t="s">
        <v>24</v>
      </c>
      <c r="J786" s="1">
        <v>38649</v>
      </c>
      <c r="K786" t="s">
        <v>2200</v>
      </c>
      <c r="L786" t="s">
        <v>24</v>
      </c>
      <c r="M786" t="s">
        <v>26</v>
      </c>
      <c r="N786" t="s">
        <v>46</v>
      </c>
      <c r="O786">
        <v>15600297</v>
      </c>
      <c r="P786" t="s">
        <v>2201</v>
      </c>
      <c r="Q786" t="s">
        <v>40</v>
      </c>
      <c r="R786" t="s">
        <v>61</v>
      </c>
    </row>
    <row r="787" spans="1:18" x14ac:dyDescent="0.25">
      <c r="A787" t="s">
        <v>2202</v>
      </c>
      <c r="B787" t="s">
        <v>2102</v>
      </c>
      <c r="C787" t="s">
        <v>2103</v>
      </c>
      <c r="D787">
        <v>1501</v>
      </c>
      <c r="E787" t="s">
        <v>2178</v>
      </c>
      <c r="F787">
        <v>36</v>
      </c>
      <c r="G787" t="s">
        <v>2203</v>
      </c>
      <c r="H787" t="s">
        <v>23</v>
      </c>
      <c r="I787" t="s">
        <v>24</v>
      </c>
      <c r="J787" s="1">
        <v>28869</v>
      </c>
      <c r="K787" t="s">
        <v>92</v>
      </c>
      <c r="L787" t="s">
        <v>31</v>
      </c>
      <c r="M787" t="s">
        <v>2180</v>
      </c>
      <c r="N787" t="s">
        <v>2182</v>
      </c>
      <c r="O787">
        <v>2305927</v>
      </c>
      <c r="P787" t="s">
        <v>2204</v>
      </c>
      <c r="Q787" t="s">
        <v>40</v>
      </c>
      <c r="R787" t="s">
        <v>41</v>
      </c>
    </row>
    <row r="788" spans="1:18" x14ac:dyDescent="0.25">
      <c r="A788" t="s">
        <v>2180</v>
      </c>
      <c r="B788" t="s">
        <v>2102</v>
      </c>
      <c r="C788" t="s">
        <v>2103</v>
      </c>
      <c r="D788">
        <v>1501</v>
      </c>
      <c r="E788" t="s">
        <v>2178</v>
      </c>
      <c r="F788">
        <v>36</v>
      </c>
      <c r="G788">
        <v>301</v>
      </c>
      <c r="H788" t="s">
        <v>23</v>
      </c>
      <c r="I788" t="s">
        <v>24</v>
      </c>
      <c r="J788" s="1">
        <v>41533</v>
      </c>
      <c r="K788" t="s">
        <v>2205</v>
      </c>
      <c r="L788" t="s">
        <v>31</v>
      </c>
      <c r="M788" t="s">
        <v>26</v>
      </c>
      <c r="N788" t="s">
        <v>46</v>
      </c>
      <c r="O788">
        <v>1480752</v>
      </c>
      <c r="P788" t="s">
        <v>2206</v>
      </c>
      <c r="Q788" t="s">
        <v>40</v>
      </c>
      <c r="R788" t="s">
        <v>41</v>
      </c>
    </row>
    <row r="789" spans="1:18" x14ac:dyDescent="0.25">
      <c r="A789" t="s">
        <v>2207</v>
      </c>
      <c r="B789" t="s">
        <v>2102</v>
      </c>
      <c r="C789" t="s">
        <v>2103</v>
      </c>
      <c r="D789">
        <v>1501</v>
      </c>
      <c r="E789" t="s">
        <v>2178</v>
      </c>
      <c r="F789">
        <v>36</v>
      </c>
      <c r="G789">
        <v>321</v>
      </c>
      <c r="H789" t="s">
        <v>23</v>
      </c>
      <c r="I789" t="s">
        <v>24</v>
      </c>
      <c r="J789" s="1">
        <v>34267</v>
      </c>
      <c r="K789" t="s">
        <v>147</v>
      </c>
      <c r="L789" t="s">
        <v>31</v>
      </c>
      <c r="M789" t="s">
        <v>2180</v>
      </c>
      <c r="N789" t="s">
        <v>46</v>
      </c>
      <c r="O789">
        <v>845601</v>
      </c>
      <c r="P789" t="s">
        <v>2208</v>
      </c>
      <c r="Q789" t="s">
        <v>40</v>
      </c>
      <c r="R789" t="s">
        <v>41</v>
      </c>
    </row>
    <row r="790" spans="1:18" x14ac:dyDescent="0.25">
      <c r="A790" t="s">
        <v>2209</v>
      </c>
      <c r="B790" t="s">
        <v>2102</v>
      </c>
      <c r="C790" t="s">
        <v>2103</v>
      </c>
      <c r="D790">
        <v>1501</v>
      </c>
      <c r="E790" t="s">
        <v>2178</v>
      </c>
      <c r="F790">
        <v>36</v>
      </c>
      <c r="G790">
        <v>301</v>
      </c>
      <c r="H790" t="s">
        <v>23</v>
      </c>
      <c r="I790" t="s">
        <v>24</v>
      </c>
      <c r="J790" s="1">
        <v>42485</v>
      </c>
      <c r="K790" t="s">
        <v>22</v>
      </c>
      <c r="L790" t="s">
        <v>31</v>
      </c>
      <c r="M790" t="s">
        <v>2180</v>
      </c>
      <c r="N790" t="s">
        <v>46</v>
      </c>
      <c r="O790">
        <v>6300238</v>
      </c>
      <c r="P790" t="s">
        <v>2210</v>
      </c>
      <c r="Q790" t="s">
        <v>40</v>
      </c>
      <c r="R790" t="s">
        <v>61</v>
      </c>
    </row>
    <row r="791" spans="1:18" x14ac:dyDescent="0.25">
      <c r="A791" t="s">
        <v>26</v>
      </c>
      <c r="B791" t="s">
        <v>2102</v>
      </c>
      <c r="C791" t="s">
        <v>2103</v>
      </c>
      <c r="D791">
        <v>1501</v>
      </c>
      <c r="E791" t="s">
        <v>2178</v>
      </c>
      <c r="F791">
        <v>36</v>
      </c>
      <c r="G791">
        <v>301</v>
      </c>
      <c r="H791" t="s">
        <v>23</v>
      </c>
      <c r="I791" t="s">
        <v>24</v>
      </c>
      <c r="J791" s="1">
        <v>31915</v>
      </c>
      <c r="K791" t="s">
        <v>2211</v>
      </c>
      <c r="L791" t="s">
        <v>24</v>
      </c>
      <c r="M791" t="s">
        <v>58</v>
      </c>
      <c r="N791" t="s">
        <v>59</v>
      </c>
      <c r="O791">
        <v>3908170</v>
      </c>
      <c r="P791" t="s">
        <v>2212</v>
      </c>
      <c r="Q791" t="s">
        <v>40</v>
      </c>
      <c r="R791" t="s">
        <v>41</v>
      </c>
    </row>
    <row r="792" spans="1:18" x14ac:dyDescent="0.25">
      <c r="A792" t="s">
        <v>2213</v>
      </c>
      <c r="B792" t="s">
        <v>2102</v>
      </c>
      <c r="C792" t="s">
        <v>2103</v>
      </c>
      <c r="D792">
        <v>1501</v>
      </c>
      <c r="E792" t="s">
        <v>2178</v>
      </c>
      <c r="F792">
        <v>36</v>
      </c>
      <c r="G792">
        <v>314</v>
      </c>
      <c r="H792" t="s">
        <v>23</v>
      </c>
      <c r="I792" t="s">
        <v>24</v>
      </c>
      <c r="J792" s="1">
        <v>34645</v>
      </c>
      <c r="K792" t="s">
        <v>373</v>
      </c>
      <c r="L792" t="s">
        <v>31</v>
      </c>
      <c r="M792" t="s">
        <v>26</v>
      </c>
      <c r="N792" t="s">
        <v>2182</v>
      </c>
      <c r="O792">
        <v>8305200</v>
      </c>
      <c r="P792" t="s">
        <v>2214</v>
      </c>
      <c r="Q792" t="s">
        <v>40</v>
      </c>
      <c r="R792" t="s">
        <v>41</v>
      </c>
    </row>
    <row r="793" spans="1:18" x14ac:dyDescent="0.25">
      <c r="A793" t="s">
        <v>2215</v>
      </c>
      <c r="B793" t="s">
        <v>2102</v>
      </c>
      <c r="C793" t="s">
        <v>2103</v>
      </c>
      <c r="D793">
        <v>1553</v>
      </c>
      <c r="E793" t="s">
        <v>2216</v>
      </c>
      <c r="F793">
        <v>2510</v>
      </c>
      <c r="G793">
        <v>107</v>
      </c>
      <c r="H793" t="s">
        <v>23</v>
      </c>
      <c r="I793" t="s">
        <v>24</v>
      </c>
      <c r="J793" s="1">
        <v>42545</v>
      </c>
      <c r="K793" t="s">
        <v>2217</v>
      </c>
      <c r="L793" t="s">
        <v>31</v>
      </c>
      <c r="M793" t="s">
        <v>2218</v>
      </c>
      <c r="N793" t="s">
        <v>2218</v>
      </c>
      <c r="O793">
        <v>22062745</v>
      </c>
      <c r="P793" t="s">
        <v>2219</v>
      </c>
      <c r="Q793" t="s">
        <v>22</v>
      </c>
      <c r="R793" t="s">
        <v>404</v>
      </c>
    </row>
    <row r="794" spans="1:18" x14ac:dyDescent="0.25">
      <c r="A794" t="s">
        <v>2220</v>
      </c>
      <c r="B794" t="s">
        <v>2102</v>
      </c>
      <c r="C794" t="s">
        <v>2103</v>
      </c>
      <c r="D794">
        <v>1553</v>
      </c>
      <c r="E794" t="s">
        <v>2216</v>
      </c>
      <c r="F794">
        <v>0</v>
      </c>
      <c r="G794" t="s">
        <v>22</v>
      </c>
      <c r="H794" t="s">
        <v>23</v>
      </c>
      <c r="I794" t="s">
        <v>24</v>
      </c>
      <c r="J794" s="1">
        <v>40651</v>
      </c>
      <c r="K794" t="s">
        <v>2221</v>
      </c>
      <c r="L794" t="s">
        <v>31</v>
      </c>
      <c r="M794" t="s">
        <v>2222</v>
      </c>
      <c r="N794" t="s">
        <v>2222</v>
      </c>
      <c r="O794">
        <v>22052995</v>
      </c>
      <c r="P794" t="s">
        <v>2223</v>
      </c>
      <c r="Q794" t="s">
        <v>22</v>
      </c>
      <c r="R794" t="s">
        <v>2224</v>
      </c>
    </row>
    <row r="795" spans="1:18" x14ac:dyDescent="0.25">
      <c r="A795" t="s">
        <v>2222</v>
      </c>
      <c r="B795" t="s">
        <v>2102</v>
      </c>
      <c r="C795" t="s">
        <v>2103</v>
      </c>
      <c r="D795">
        <v>1553</v>
      </c>
      <c r="E795" t="s">
        <v>2216</v>
      </c>
      <c r="F795">
        <v>2510</v>
      </c>
      <c r="G795" t="s">
        <v>22</v>
      </c>
      <c r="H795" t="s">
        <v>23</v>
      </c>
      <c r="I795" t="s">
        <v>24</v>
      </c>
      <c r="J795" s="1">
        <v>38474</v>
      </c>
      <c r="K795" t="s">
        <v>2225</v>
      </c>
      <c r="L795" t="s">
        <v>31</v>
      </c>
      <c r="M795" t="s">
        <v>2218</v>
      </c>
      <c r="N795" t="s">
        <v>2218</v>
      </c>
      <c r="O795">
        <v>15107839</v>
      </c>
      <c r="P795" t="s">
        <v>2226</v>
      </c>
      <c r="Q795" t="s">
        <v>22</v>
      </c>
      <c r="R795" t="s">
        <v>404</v>
      </c>
    </row>
    <row r="796" spans="1:18" x14ac:dyDescent="0.25">
      <c r="A796" t="s">
        <v>2227</v>
      </c>
      <c r="B796" t="s">
        <v>2102</v>
      </c>
      <c r="C796" t="s">
        <v>2103</v>
      </c>
      <c r="D796">
        <v>1553</v>
      </c>
      <c r="E796" t="s">
        <v>2216</v>
      </c>
      <c r="F796">
        <v>2510</v>
      </c>
      <c r="G796">
        <v>39</v>
      </c>
      <c r="H796" t="s">
        <v>23</v>
      </c>
      <c r="I796" t="s">
        <v>24</v>
      </c>
      <c r="J796" s="1">
        <v>39503</v>
      </c>
      <c r="K796" t="s">
        <v>2228</v>
      </c>
      <c r="L796" t="s">
        <v>31</v>
      </c>
      <c r="M796" t="s">
        <v>490</v>
      </c>
      <c r="N796" t="s">
        <v>490</v>
      </c>
      <c r="O796">
        <v>11209999</v>
      </c>
      <c r="P796" t="s">
        <v>2229</v>
      </c>
      <c r="Q796" t="s">
        <v>22</v>
      </c>
      <c r="R796" t="s">
        <v>404</v>
      </c>
    </row>
    <row r="797" spans="1:18" x14ac:dyDescent="0.25">
      <c r="A797" t="s">
        <v>2230</v>
      </c>
      <c r="B797" t="s">
        <v>2102</v>
      </c>
      <c r="C797" t="s">
        <v>2103</v>
      </c>
      <c r="D797">
        <v>1553</v>
      </c>
      <c r="E797" t="s">
        <v>2216</v>
      </c>
      <c r="F797">
        <v>2510</v>
      </c>
      <c r="G797">
        <v>105</v>
      </c>
      <c r="H797" t="s">
        <v>23</v>
      </c>
      <c r="I797" t="s">
        <v>24</v>
      </c>
      <c r="J797" s="1">
        <v>41456</v>
      </c>
      <c r="K797" t="s">
        <v>2231</v>
      </c>
      <c r="L797" t="s">
        <v>31</v>
      </c>
      <c r="M797" t="s">
        <v>2232</v>
      </c>
      <c r="N797" t="s">
        <v>2232</v>
      </c>
      <c r="O797">
        <v>22059686</v>
      </c>
      <c r="P797" t="s">
        <v>2233</v>
      </c>
      <c r="Q797" t="s">
        <v>22</v>
      </c>
      <c r="R797" t="s">
        <v>404</v>
      </c>
    </row>
    <row r="798" spans="1:18" x14ac:dyDescent="0.25">
      <c r="A798" t="s">
        <v>2234</v>
      </c>
      <c r="B798" t="s">
        <v>2102</v>
      </c>
      <c r="C798" t="s">
        <v>2103</v>
      </c>
      <c r="D798">
        <v>1553</v>
      </c>
      <c r="E798" t="s">
        <v>2216</v>
      </c>
      <c r="F798">
        <v>2510</v>
      </c>
      <c r="G798">
        <v>38</v>
      </c>
      <c r="H798" t="s">
        <v>23</v>
      </c>
      <c r="I798" t="s">
        <v>24</v>
      </c>
      <c r="J798" s="1">
        <v>41094</v>
      </c>
      <c r="K798" t="s">
        <v>2235</v>
      </c>
      <c r="L798" t="s">
        <v>31</v>
      </c>
      <c r="M798" t="s">
        <v>2222</v>
      </c>
      <c r="N798" t="s">
        <v>2222</v>
      </c>
      <c r="O798">
        <v>22053868</v>
      </c>
      <c r="P798" t="s">
        <v>2236</v>
      </c>
      <c r="Q798" t="s">
        <v>22</v>
      </c>
      <c r="R798" t="s">
        <v>404</v>
      </c>
    </row>
    <row r="799" spans="1:18" x14ac:dyDescent="0.25">
      <c r="A799" t="s">
        <v>2237</v>
      </c>
      <c r="B799" t="s">
        <v>2102</v>
      </c>
      <c r="C799" t="s">
        <v>2103</v>
      </c>
      <c r="D799">
        <v>2429</v>
      </c>
      <c r="E799" t="s">
        <v>2238</v>
      </c>
      <c r="F799">
        <v>0</v>
      </c>
      <c r="G799" t="s">
        <v>22</v>
      </c>
      <c r="H799" t="s">
        <v>23</v>
      </c>
      <c r="I799" t="s">
        <v>24</v>
      </c>
      <c r="J799" s="1">
        <v>34520</v>
      </c>
      <c r="K799" t="s">
        <v>1051</v>
      </c>
      <c r="L799" t="s">
        <v>31</v>
      </c>
      <c r="M799" t="s">
        <v>2239</v>
      </c>
      <c r="N799" t="s">
        <v>2239</v>
      </c>
      <c r="O799">
        <v>8006244</v>
      </c>
      <c r="P799" t="s">
        <v>2240</v>
      </c>
      <c r="Q799" t="s">
        <v>22</v>
      </c>
      <c r="R799" t="s">
        <v>2241</v>
      </c>
    </row>
    <row r="800" spans="1:18" x14ac:dyDescent="0.25">
      <c r="A800" t="s">
        <v>2242</v>
      </c>
      <c r="B800" t="s">
        <v>2102</v>
      </c>
      <c r="C800" t="s">
        <v>2103</v>
      </c>
      <c r="D800">
        <v>2429</v>
      </c>
      <c r="E800" t="s">
        <v>2238</v>
      </c>
      <c r="F800">
        <v>0</v>
      </c>
      <c r="G800" t="s">
        <v>22</v>
      </c>
      <c r="H800" t="s">
        <v>23</v>
      </c>
      <c r="I800" t="s">
        <v>24</v>
      </c>
      <c r="J800" s="1">
        <v>40595</v>
      </c>
      <c r="K800" t="s">
        <v>1031</v>
      </c>
      <c r="L800" t="s">
        <v>31</v>
      </c>
      <c r="M800" t="s">
        <v>2239</v>
      </c>
      <c r="N800" t="s">
        <v>2239</v>
      </c>
      <c r="O800">
        <v>11707750</v>
      </c>
      <c r="P800" t="s">
        <v>2243</v>
      </c>
      <c r="Q800" t="s">
        <v>22</v>
      </c>
      <c r="R800" t="s">
        <v>2241</v>
      </c>
    </row>
    <row r="801" spans="1:18" x14ac:dyDescent="0.25">
      <c r="A801" t="s">
        <v>2244</v>
      </c>
      <c r="B801" t="s">
        <v>2102</v>
      </c>
      <c r="C801" t="s">
        <v>2103</v>
      </c>
      <c r="D801">
        <v>2429</v>
      </c>
      <c r="E801" t="s">
        <v>2238</v>
      </c>
      <c r="F801">
        <v>99017</v>
      </c>
      <c r="G801">
        <v>1</v>
      </c>
      <c r="H801" t="s">
        <v>23</v>
      </c>
      <c r="I801" t="s">
        <v>24</v>
      </c>
      <c r="J801" s="1">
        <v>41757</v>
      </c>
      <c r="K801" t="s">
        <v>1079</v>
      </c>
      <c r="L801" t="s">
        <v>31</v>
      </c>
      <c r="M801" t="s">
        <v>2245</v>
      </c>
      <c r="N801" t="s">
        <v>2245</v>
      </c>
      <c r="O801">
        <v>22062554</v>
      </c>
      <c r="P801" t="s">
        <v>2246</v>
      </c>
      <c r="Q801" t="s">
        <v>22</v>
      </c>
      <c r="R801" t="s">
        <v>630</v>
      </c>
    </row>
    <row r="802" spans="1:18" x14ac:dyDescent="0.25">
      <c r="A802" t="s">
        <v>2247</v>
      </c>
      <c r="B802" t="s">
        <v>2102</v>
      </c>
      <c r="C802" t="s">
        <v>2103</v>
      </c>
      <c r="D802">
        <v>2429</v>
      </c>
      <c r="E802" t="s">
        <v>2238</v>
      </c>
      <c r="F802">
        <v>0</v>
      </c>
      <c r="G802" t="s">
        <v>22</v>
      </c>
      <c r="H802" t="s">
        <v>23</v>
      </c>
      <c r="I802" t="s">
        <v>24</v>
      </c>
      <c r="J802" s="1">
        <v>36619</v>
      </c>
      <c r="K802" t="s">
        <v>128</v>
      </c>
      <c r="L802" t="s">
        <v>31</v>
      </c>
      <c r="M802" t="s">
        <v>2248</v>
      </c>
      <c r="N802" t="s">
        <v>2248</v>
      </c>
      <c r="O802">
        <v>8503718</v>
      </c>
      <c r="P802" t="s">
        <v>2249</v>
      </c>
      <c r="Q802" t="s">
        <v>22</v>
      </c>
      <c r="R802" t="s">
        <v>2241</v>
      </c>
    </row>
    <row r="803" spans="1:18" x14ac:dyDescent="0.25">
      <c r="A803" t="s">
        <v>2250</v>
      </c>
      <c r="B803" t="s">
        <v>2102</v>
      </c>
      <c r="C803" t="s">
        <v>2103</v>
      </c>
      <c r="D803">
        <v>2429</v>
      </c>
      <c r="E803" t="s">
        <v>2238</v>
      </c>
      <c r="F803">
        <v>99017</v>
      </c>
      <c r="G803">
        <v>1</v>
      </c>
      <c r="H803" t="s">
        <v>23</v>
      </c>
      <c r="I803" t="s">
        <v>24</v>
      </c>
      <c r="J803" s="1">
        <v>42024</v>
      </c>
      <c r="K803" t="s">
        <v>183</v>
      </c>
      <c r="L803" t="s">
        <v>31</v>
      </c>
      <c r="M803" t="s">
        <v>2251</v>
      </c>
      <c r="N803" t="s">
        <v>2251</v>
      </c>
      <c r="O803">
        <v>22065186</v>
      </c>
      <c r="P803" t="s">
        <v>2252</v>
      </c>
      <c r="Q803" t="s">
        <v>22</v>
      </c>
      <c r="R803" t="s">
        <v>630</v>
      </c>
    </row>
    <row r="804" spans="1:18" x14ac:dyDescent="0.25">
      <c r="A804" t="s">
        <v>2251</v>
      </c>
      <c r="B804" t="s">
        <v>2102</v>
      </c>
      <c r="C804" t="s">
        <v>2103</v>
      </c>
      <c r="D804">
        <v>2429</v>
      </c>
      <c r="E804" t="s">
        <v>2238</v>
      </c>
      <c r="F804">
        <v>0</v>
      </c>
      <c r="G804" t="s">
        <v>22</v>
      </c>
      <c r="H804" t="s">
        <v>23</v>
      </c>
      <c r="I804" t="s">
        <v>24</v>
      </c>
      <c r="J804" s="1">
        <v>34701</v>
      </c>
      <c r="K804" t="s">
        <v>207</v>
      </c>
      <c r="L804" t="s">
        <v>31</v>
      </c>
      <c r="M804" t="s">
        <v>26</v>
      </c>
      <c r="N804" t="s">
        <v>22</v>
      </c>
      <c r="O804">
        <v>8309808</v>
      </c>
      <c r="P804" t="s">
        <v>2253</v>
      </c>
      <c r="Q804" t="s">
        <v>22</v>
      </c>
      <c r="R804" t="s">
        <v>2241</v>
      </c>
    </row>
    <row r="805" spans="1:18" x14ac:dyDescent="0.25">
      <c r="A805" t="s">
        <v>2254</v>
      </c>
      <c r="B805" t="s">
        <v>2102</v>
      </c>
      <c r="C805" t="s">
        <v>2103</v>
      </c>
      <c r="D805">
        <v>2429</v>
      </c>
      <c r="E805" t="s">
        <v>2238</v>
      </c>
      <c r="F805">
        <v>0</v>
      </c>
      <c r="G805" t="s">
        <v>22</v>
      </c>
      <c r="H805" t="s">
        <v>23</v>
      </c>
      <c r="I805" t="s">
        <v>24</v>
      </c>
      <c r="J805" s="1">
        <v>37872</v>
      </c>
      <c r="K805" t="s">
        <v>1016</v>
      </c>
      <c r="L805" t="s">
        <v>31</v>
      </c>
      <c r="M805" t="s">
        <v>2245</v>
      </c>
      <c r="N805" t="s">
        <v>2245</v>
      </c>
      <c r="O805">
        <v>12503704</v>
      </c>
      <c r="P805" t="s">
        <v>2255</v>
      </c>
      <c r="Q805" t="s">
        <v>22</v>
      </c>
      <c r="R805" t="s">
        <v>2241</v>
      </c>
    </row>
    <row r="806" spans="1:18" x14ac:dyDescent="0.25">
      <c r="A806" t="s">
        <v>2239</v>
      </c>
      <c r="B806" t="s">
        <v>2102</v>
      </c>
      <c r="C806" t="s">
        <v>2103</v>
      </c>
      <c r="D806">
        <v>2429</v>
      </c>
      <c r="E806" t="s">
        <v>2238</v>
      </c>
      <c r="F806">
        <v>0</v>
      </c>
      <c r="G806" t="s">
        <v>22</v>
      </c>
      <c r="H806" t="s">
        <v>23</v>
      </c>
      <c r="I806" t="s">
        <v>24</v>
      </c>
      <c r="J806" s="1">
        <v>31432</v>
      </c>
      <c r="K806" t="s">
        <v>2256</v>
      </c>
      <c r="L806" t="s">
        <v>31</v>
      </c>
      <c r="M806" t="s">
        <v>26</v>
      </c>
      <c r="N806" t="s">
        <v>22</v>
      </c>
      <c r="O806">
        <v>3401318</v>
      </c>
      <c r="P806" t="s">
        <v>2257</v>
      </c>
      <c r="Q806" t="s">
        <v>22</v>
      </c>
      <c r="R806" t="s">
        <v>2241</v>
      </c>
    </row>
    <row r="807" spans="1:18" x14ac:dyDescent="0.25">
      <c r="A807" t="s">
        <v>2258</v>
      </c>
      <c r="B807" t="s">
        <v>2102</v>
      </c>
      <c r="C807" t="s">
        <v>2103</v>
      </c>
      <c r="D807">
        <v>2429</v>
      </c>
      <c r="E807" t="s">
        <v>2238</v>
      </c>
      <c r="F807">
        <v>0</v>
      </c>
      <c r="G807" t="s">
        <v>22</v>
      </c>
      <c r="H807" t="s">
        <v>23</v>
      </c>
      <c r="I807" t="s">
        <v>24</v>
      </c>
      <c r="J807" s="1">
        <v>34162</v>
      </c>
      <c r="K807" t="s">
        <v>1016</v>
      </c>
      <c r="L807" t="s">
        <v>31</v>
      </c>
      <c r="M807" t="s">
        <v>2259</v>
      </c>
      <c r="N807" t="s">
        <v>2259</v>
      </c>
      <c r="O807">
        <v>7407877</v>
      </c>
      <c r="P807" t="s">
        <v>2260</v>
      </c>
      <c r="Q807" t="s">
        <v>22</v>
      </c>
      <c r="R807" t="s">
        <v>2241</v>
      </c>
    </row>
    <row r="808" spans="1:18" x14ac:dyDescent="0.25">
      <c r="A808" t="s">
        <v>2261</v>
      </c>
      <c r="B808" t="s">
        <v>2102</v>
      </c>
      <c r="C808" t="s">
        <v>2103</v>
      </c>
      <c r="D808">
        <v>2429</v>
      </c>
      <c r="E808" t="s">
        <v>2238</v>
      </c>
      <c r="F808">
        <v>0</v>
      </c>
      <c r="G808" t="s">
        <v>22</v>
      </c>
      <c r="H808" t="s">
        <v>23</v>
      </c>
      <c r="I808" t="s">
        <v>24</v>
      </c>
      <c r="J808" s="1">
        <v>41582</v>
      </c>
      <c r="K808" t="s">
        <v>1016</v>
      </c>
      <c r="L808" t="s">
        <v>31</v>
      </c>
      <c r="M808" t="s">
        <v>2245</v>
      </c>
      <c r="N808" t="s">
        <v>2245</v>
      </c>
      <c r="O808">
        <v>22060963</v>
      </c>
      <c r="P808" t="s">
        <v>2262</v>
      </c>
      <c r="Q808" t="s">
        <v>22</v>
      </c>
      <c r="R808" t="s">
        <v>2241</v>
      </c>
    </row>
    <row r="809" spans="1:18" x14ac:dyDescent="0.25">
      <c r="A809" t="s">
        <v>2263</v>
      </c>
      <c r="B809" t="s">
        <v>2102</v>
      </c>
      <c r="C809" t="s">
        <v>2103</v>
      </c>
      <c r="D809">
        <v>2429</v>
      </c>
      <c r="E809" t="s">
        <v>2238</v>
      </c>
      <c r="F809">
        <v>0</v>
      </c>
      <c r="G809" t="s">
        <v>22</v>
      </c>
      <c r="H809" t="s">
        <v>23</v>
      </c>
      <c r="I809" t="s">
        <v>24</v>
      </c>
      <c r="J809" s="1">
        <v>40227</v>
      </c>
      <c r="K809" t="s">
        <v>128</v>
      </c>
      <c r="L809" t="s">
        <v>31</v>
      </c>
      <c r="M809" t="s">
        <v>2086</v>
      </c>
      <c r="N809" t="s">
        <v>2086</v>
      </c>
      <c r="O809">
        <v>12802579</v>
      </c>
      <c r="P809" t="s">
        <v>2264</v>
      </c>
      <c r="Q809" t="s">
        <v>22</v>
      </c>
      <c r="R809" t="s">
        <v>2241</v>
      </c>
    </row>
    <row r="810" spans="1:18" x14ac:dyDescent="0.25">
      <c r="A810" t="s">
        <v>2265</v>
      </c>
      <c r="B810" t="s">
        <v>2102</v>
      </c>
      <c r="C810" t="s">
        <v>2103</v>
      </c>
      <c r="D810">
        <v>2429</v>
      </c>
      <c r="E810" t="s">
        <v>2238</v>
      </c>
      <c r="F810">
        <v>99017</v>
      </c>
      <c r="G810">
        <v>1</v>
      </c>
      <c r="H810" t="s">
        <v>23</v>
      </c>
      <c r="I810" t="s">
        <v>24</v>
      </c>
      <c r="J810" s="1">
        <v>41855</v>
      </c>
      <c r="K810" t="s">
        <v>104</v>
      </c>
      <c r="L810" t="s">
        <v>31</v>
      </c>
      <c r="M810" t="s">
        <v>2266</v>
      </c>
      <c r="N810" t="s">
        <v>2266</v>
      </c>
      <c r="O810">
        <v>22063702</v>
      </c>
      <c r="P810" t="s">
        <v>2267</v>
      </c>
      <c r="Q810" t="s">
        <v>22</v>
      </c>
      <c r="R810" t="s">
        <v>630</v>
      </c>
    </row>
    <row r="811" spans="1:18" x14ac:dyDescent="0.25">
      <c r="A811" t="s">
        <v>2268</v>
      </c>
      <c r="B811" t="s">
        <v>2102</v>
      </c>
      <c r="C811" t="s">
        <v>2103</v>
      </c>
      <c r="D811">
        <v>2429</v>
      </c>
      <c r="E811" t="s">
        <v>2238</v>
      </c>
      <c r="F811">
        <v>0</v>
      </c>
      <c r="G811" t="s">
        <v>22</v>
      </c>
      <c r="H811" t="s">
        <v>23</v>
      </c>
      <c r="I811" t="s">
        <v>24</v>
      </c>
      <c r="J811" s="1">
        <v>34151</v>
      </c>
      <c r="K811" t="s">
        <v>2269</v>
      </c>
      <c r="L811" t="s">
        <v>31</v>
      </c>
      <c r="M811" t="s">
        <v>2248</v>
      </c>
      <c r="N811" t="s">
        <v>2248</v>
      </c>
      <c r="O811">
        <v>10804306</v>
      </c>
      <c r="P811" t="s">
        <v>2270</v>
      </c>
      <c r="Q811" t="s">
        <v>22</v>
      </c>
      <c r="R811" t="s">
        <v>2241</v>
      </c>
    </row>
    <row r="812" spans="1:18" x14ac:dyDescent="0.25">
      <c r="A812" t="s">
        <v>2245</v>
      </c>
      <c r="B812" t="s">
        <v>2102</v>
      </c>
      <c r="C812" t="s">
        <v>2103</v>
      </c>
      <c r="D812">
        <v>2429</v>
      </c>
      <c r="E812" t="s">
        <v>2238</v>
      </c>
      <c r="F812">
        <v>0</v>
      </c>
      <c r="G812" t="s">
        <v>22</v>
      </c>
      <c r="H812" t="s">
        <v>23</v>
      </c>
      <c r="I812" t="s">
        <v>24</v>
      </c>
      <c r="J812" s="1">
        <v>38166</v>
      </c>
      <c r="K812" t="s">
        <v>1008</v>
      </c>
      <c r="L812" t="s">
        <v>31</v>
      </c>
      <c r="M812" t="s">
        <v>2239</v>
      </c>
      <c r="N812" t="s">
        <v>2239</v>
      </c>
      <c r="O812">
        <v>14607035</v>
      </c>
      <c r="P812" t="s">
        <v>2271</v>
      </c>
      <c r="Q812" t="s">
        <v>22</v>
      </c>
      <c r="R812" t="s">
        <v>2241</v>
      </c>
    </row>
    <row r="813" spans="1:18" x14ac:dyDescent="0.25">
      <c r="A813" t="s">
        <v>2272</v>
      </c>
      <c r="B813" t="s">
        <v>2102</v>
      </c>
      <c r="C813" t="s">
        <v>2103</v>
      </c>
      <c r="D813">
        <v>2429</v>
      </c>
      <c r="E813" t="s">
        <v>2238</v>
      </c>
      <c r="F813">
        <v>0</v>
      </c>
      <c r="G813" t="s">
        <v>22</v>
      </c>
      <c r="H813" t="s">
        <v>23</v>
      </c>
      <c r="I813" t="s">
        <v>24</v>
      </c>
      <c r="J813" s="1">
        <v>33098</v>
      </c>
      <c r="K813" t="s">
        <v>128</v>
      </c>
      <c r="L813" t="s">
        <v>31</v>
      </c>
      <c r="M813" t="s">
        <v>2010</v>
      </c>
      <c r="N813" t="s">
        <v>2010</v>
      </c>
      <c r="O813">
        <v>5807615</v>
      </c>
      <c r="P813" t="s">
        <v>2273</v>
      </c>
      <c r="Q813" t="s">
        <v>22</v>
      </c>
      <c r="R813" t="s">
        <v>2241</v>
      </c>
    </row>
    <row r="814" spans="1:18" x14ac:dyDescent="0.25">
      <c r="A814" t="s">
        <v>2274</v>
      </c>
      <c r="B814" t="s">
        <v>2102</v>
      </c>
      <c r="C814" t="s">
        <v>2103</v>
      </c>
      <c r="D814">
        <v>2429</v>
      </c>
      <c r="E814" t="s">
        <v>2238</v>
      </c>
      <c r="F814">
        <v>99017</v>
      </c>
      <c r="G814">
        <v>1</v>
      </c>
      <c r="H814" t="s">
        <v>23</v>
      </c>
      <c r="I814" t="s">
        <v>24</v>
      </c>
      <c r="J814" s="1">
        <v>41757</v>
      </c>
      <c r="K814" t="s">
        <v>1079</v>
      </c>
      <c r="L814" t="s">
        <v>31</v>
      </c>
      <c r="M814" t="s">
        <v>2245</v>
      </c>
      <c r="N814" t="s">
        <v>2245</v>
      </c>
      <c r="O814">
        <v>22062553</v>
      </c>
      <c r="P814" t="s">
        <v>2275</v>
      </c>
      <c r="Q814" t="s">
        <v>22</v>
      </c>
      <c r="R814" t="s">
        <v>630</v>
      </c>
    </row>
    <row r="815" spans="1:18" x14ac:dyDescent="0.25">
      <c r="A815" t="s">
        <v>2276</v>
      </c>
      <c r="B815" t="s">
        <v>2102</v>
      </c>
      <c r="C815" t="s">
        <v>2103</v>
      </c>
      <c r="D815">
        <v>2429</v>
      </c>
      <c r="E815" t="s">
        <v>2238</v>
      </c>
      <c r="F815">
        <v>2933</v>
      </c>
      <c r="G815">
        <v>1</v>
      </c>
      <c r="H815" t="s">
        <v>23</v>
      </c>
      <c r="I815" t="s">
        <v>24</v>
      </c>
      <c r="J815" s="1">
        <v>42657</v>
      </c>
      <c r="K815" t="s">
        <v>104</v>
      </c>
      <c r="L815" t="s">
        <v>31</v>
      </c>
      <c r="M815" t="s">
        <v>398</v>
      </c>
      <c r="N815" t="s">
        <v>398</v>
      </c>
      <c r="O815">
        <v>22068980</v>
      </c>
      <c r="P815" t="s">
        <v>2277</v>
      </c>
      <c r="Q815" t="s">
        <v>40</v>
      </c>
      <c r="R815" t="s">
        <v>400</v>
      </c>
    </row>
    <row r="816" spans="1:18" x14ac:dyDescent="0.25">
      <c r="A816" t="s">
        <v>2278</v>
      </c>
      <c r="B816" t="s">
        <v>2102</v>
      </c>
      <c r="C816" t="s">
        <v>2103</v>
      </c>
      <c r="D816">
        <v>2429</v>
      </c>
      <c r="E816" t="s">
        <v>2238</v>
      </c>
      <c r="F816">
        <v>0</v>
      </c>
      <c r="G816" t="s">
        <v>22</v>
      </c>
      <c r="H816" t="s">
        <v>23</v>
      </c>
      <c r="I816" t="s">
        <v>24</v>
      </c>
      <c r="J816" s="1">
        <v>37073</v>
      </c>
      <c r="K816" t="s">
        <v>1016</v>
      </c>
      <c r="L816" t="s">
        <v>31</v>
      </c>
      <c r="M816" t="s">
        <v>2245</v>
      </c>
      <c r="N816" t="s">
        <v>2245</v>
      </c>
      <c r="O816">
        <v>12808230</v>
      </c>
      <c r="P816" t="s">
        <v>2279</v>
      </c>
      <c r="Q816" t="s">
        <v>22</v>
      </c>
      <c r="R816" t="s">
        <v>2241</v>
      </c>
    </row>
    <row r="817" spans="1:18" x14ac:dyDescent="0.25">
      <c r="A817" t="s">
        <v>2280</v>
      </c>
      <c r="B817" t="s">
        <v>2102</v>
      </c>
      <c r="C817" t="s">
        <v>2103</v>
      </c>
      <c r="D817">
        <v>2429</v>
      </c>
      <c r="E817" t="s">
        <v>2238</v>
      </c>
      <c r="F817">
        <v>99017</v>
      </c>
      <c r="G817">
        <v>1</v>
      </c>
      <c r="H817" t="s">
        <v>23</v>
      </c>
      <c r="I817" t="s">
        <v>24</v>
      </c>
      <c r="J817" s="1">
        <v>42023</v>
      </c>
      <c r="K817" t="s">
        <v>128</v>
      </c>
      <c r="L817" t="s">
        <v>31</v>
      </c>
      <c r="M817" t="s">
        <v>398</v>
      </c>
      <c r="N817" t="s">
        <v>398</v>
      </c>
      <c r="O817">
        <v>22065211</v>
      </c>
      <c r="P817" t="s">
        <v>2281</v>
      </c>
      <c r="Q817" t="s">
        <v>22</v>
      </c>
      <c r="R817" t="s">
        <v>630</v>
      </c>
    </row>
    <row r="818" spans="1:18" x14ac:dyDescent="0.25">
      <c r="A818" t="s">
        <v>2282</v>
      </c>
      <c r="B818" t="s">
        <v>2102</v>
      </c>
      <c r="C818" t="s">
        <v>2103</v>
      </c>
      <c r="D818">
        <v>2429</v>
      </c>
      <c r="E818" t="s">
        <v>2238</v>
      </c>
      <c r="F818">
        <v>0</v>
      </c>
      <c r="G818" t="s">
        <v>22</v>
      </c>
      <c r="H818" t="s">
        <v>23</v>
      </c>
      <c r="I818" t="s">
        <v>24</v>
      </c>
      <c r="J818" s="1">
        <v>37208</v>
      </c>
      <c r="K818" t="s">
        <v>120</v>
      </c>
      <c r="L818" t="s">
        <v>31</v>
      </c>
      <c r="M818" t="s">
        <v>2248</v>
      </c>
      <c r="N818" t="s">
        <v>2248</v>
      </c>
      <c r="O818">
        <v>12804881</v>
      </c>
      <c r="P818" t="s">
        <v>2283</v>
      </c>
      <c r="Q818" t="s">
        <v>22</v>
      </c>
      <c r="R818" t="s">
        <v>2241</v>
      </c>
    </row>
    <row r="819" spans="1:18" x14ac:dyDescent="0.25">
      <c r="A819" t="s">
        <v>2259</v>
      </c>
      <c r="B819" t="s">
        <v>2102</v>
      </c>
      <c r="C819" t="s">
        <v>2103</v>
      </c>
      <c r="D819">
        <v>2429</v>
      </c>
      <c r="E819" t="s">
        <v>2238</v>
      </c>
      <c r="F819">
        <v>0</v>
      </c>
      <c r="G819" t="s">
        <v>22</v>
      </c>
      <c r="H819" t="s">
        <v>23</v>
      </c>
      <c r="I819" t="s">
        <v>24</v>
      </c>
      <c r="J819" s="1">
        <v>32994</v>
      </c>
      <c r="K819" t="s">
        <v>1044</v>
      </c>
      <c r="L819" t="s">
        <v>31</v>
      </c>
      <c r="M819" t="s">
        <v>26</v>
      </c>
      <c r="N819" t="s">
        <v>22</v>
      </c>
      <c r="O819">
        <v>5607730</v>
      </c>
      <c r="P819" t="s">
        <v>2284</v>
      </c>
      <c r="Q819" t="s">
        <v>22</v>
      </c>
      <c r="R819" t="s">
        <v>2241</v>
      </c>
    </row>
    <row r="820" spans="1:18" x14ac:dyDescent="0.25">
      <c r="A820" t="s">
        <v>2285</v>
      </c>
      <c r="B820" t="s">
        <v>2102</v>
      </c>
      <c r="C820" t="s">
        <v>2103</v>
      </c>
      <c r="D820">
        <v>2429</v>
      </c>
      <c r="E820" t="s">
        <v>2238</v>
      </c>
      <c r="F820">
        <v>0</v>
      </c>
      <c r="G820" t="s">
        <v>22</v>
      </c>
      <c r="H820" t="s">
        <v>23</v>
      </c>
      <c r="I820" t="s">
        <v>24</v>
      </c>
      <c r="J820" s="1">
        <v>34520</v>
      </c>
      <c r="K820" t="s">
        <v>1028</v>
      </c>
      <c r="L820" t="s">
        <v>31</v>
      </c>
      <c r="M820" t="s">
        <v>2245</v>
      </c>
      <c r="N820" t="s">
        <v>2245</v>
      </c>
      <c r="O820">
        <v>8006150</v>
      </c>
      <c r="P820" t="s">
        <v>2286</v>
      </c>
      <c r="Q820" t="s">
        <v>22</v>
      </c>
      <c r="R820" t="s">
        <v>2241</v>
      </c>
    </row>
    <row r="821" spans="1:18" x14ac:dyDescent="0.25">
      <c r="A821" t="s">
        <v>2287</v>
      </c>
      <c r="B821" t="s">
        <v>2102</v>
      </c>
      <c r="C821" t="s">
        <v>2103</v>
      </c>
      <c r="D821">
        <v>2429</v>
      </c>
      <c r="E821" t="s">
        <v>2238</v>
      </c>
      <c r="F821">
        <v>0</v>
      </c>
      <c r="G821" t="s">
        <v>22</v>
      </c>
      <c r="H821" t="s">
        <v>23</v>
      </c>
      <c r="I821" t="s">
        <v>24</v>
      </c>
      <c r="J821" s="1">
        <v>36605</v>
      </c>
      <c r="K821" t="s">
        <v>120</v>
      </c>
      <c r="L821" t="s">
        <v>31</v>
      </c>
      <c r="M821" t="s">
        <v>2248</v>
      </c>
      <c r="N821" t="s">
        <v>2248</v>
      </c>
      <c r="O821">
        <v>11804493</v>
      </c>
      <c r="P821" t="s">
        <v>2288</v>
      </c>
      <c r="Q821" t="s">
        <v>22</v>
      </c>
      <c r="R821" t="s">
        <v>2241</v>
      </c>
    </row>
    <row r="822" spans="1:18" x14ac:dyDescent="0.25">
      <c r="A822" t="s">
        <v>2289</v>
      </c>
      <c r="B822" t="s">
        <v>2102</v>
      </c>
      <c r="C822" t="s">
        <v>2103</v>
      </c>
      <c r="D822">
        <v>2430</v>
      </c>
      <c r="E822" t="s">
        <v>2216</v>
      </c>
      <c r="F822">
        <v>0</v>
      </c>
      <c r="G822" t="s">
        <v>22</v>
      </c>
      <c r="H822" t="s">
        <v>23</v>
      </c>
      <c r="I822" t="s">
        <v>24</v>
      </c>
      <c r="J822" s="1">
        <v>41422</v>
      </c>
      <c r="K822" t="s">
        <v>1016</v>
      </c>
      <c r="L822" t="s">
        <v>31</v>
      </c>
      <c r="M822" t="s">
        <v>408</v>
      </c>
      <c r="N822" t="s">
        <v>408</v>
      </c>
      <c r="O822">
        <v>22059376</v>
      </c>
      <c r="P822" t="s">
        <v>2290</v>
      </c>
      <c r="Q822" t="s">
        <v>22</v>
      </c>
      <c r="R822" t="s">
        <v>2291</v>
      </c>
    </row>
    <row r="823" spans="1:18" x14ac:dyDescent="0.25">
      <c r="A823" t="s">
        <v>2292</v>
      </c>
      <c r="B823" t="s">
        <v>2102</v>
      </c>
      <c r="C823" t="s">
        <v>2103</v>
      </c>
      <c r="D823">
        <v>2430</v>
      </c>
      <c r="E823" t="s">
        <v>2216</v>
      </c>
      <c r="F823">
        <v>0</v>
      </c>
      <c r="G823" t="s">
        <v>22</v>
      </c>
      <c r="H823" t="s">
        <v>23</v>
      </c>
      <c r="I823" t="s">
        <v>24</v>
      </c>
      <c r="J823" s="1">
        <v>40805</v>
      </c>
      <c r="K823" t="s">
        <v>128</v>
      </c>
      <c r="L823" t="s">
        <v>31</v>
      </c>
      <c r="M823" t="s">
        <v>2078</v>
      </c>
      <c r="N823" t="s">
        <v>2078</v>
      </c>
      <c r="O823">
        <v>22054129</v>
      </c>
      <c r="P823" t="s">
        <v>2293</v>
      </c>
      <c r="Q823" t="s">
        <v>22</v>
      </c>
      <c r="R823" t="s">
        <v>2291</v>
      </c>
    </row>
    <row r="824" spans="1:18" x14ac:dyDescent="0.25">
      <c r="A824" t="s">
        <v>2294</v>
      </c>
      <c r="B824" t="s">
        <v>2102</v>
      </c>
      <c r="C824" t="s">
        <v>2103</v>
      </c>
      <c r="D824">
        <v>2430</v>
      </c>
      <c r="E824" t="s">
        <v>2216</v>
      </c>
      <c r="F824">
        <v>0</v>
      </c>
      <c r="G824" t="s">
        <v>22</v>
      </c>
      <c r="H824" t="s">
        <v>23</v>
      </c>
      <c r="I824" t="s">
        <v>24</v>
      </c>
      <c r="J824" s="1">
        <v>33868</v>
      </c>
      <c r="K824" t="s">
        <v>1079</v>
      </c>
      <c r="L824" t="s">
        <v>31</v>
      </c>
      <c r="M824" t="s">
        <v>2295</v>
      </c>
      <c r="N824" t="s">
        <v>2295</v>
      </c>
      <c r="O824">
        <v>7100262</v>
      </c>
      <c r="P824" t="s">
        <v>2296</v>
      </c>
      <c r="Q824" t="s">
        <v>22</v>
      </c>
      <c r="R824" t="s">
        <v>2291</v>
      </c>
    </row>
    <row r="825" spans="1:18" x14ac:dyDescent="0.25">
      <c r="A825" t="s">
        <v>2297</v>
      </c>
      <c r="B825" t="s">
        <v>2102</v>
      </c>
      <c r="C825" t="s">
        <v>2103</v>
      </c>
      <c r="D825">
        <v>2430</v>
      </c>
      <c r="E825" t="s">
        <v>2216</v>
      </c>
      <c r="F825">
        <v>2510</v>
      </c>
      <c r="G825">
        <v>109</v>
      </c>
      <c r="H825" t="s">
        <v>23</v>
      </c>
      <c r="I825" t="s">
        <v>24</v>
      </c>
      <c r="J825" s="1">
        <v>42294</v>
      </c>
      <c r="K825" t="s">
        <v>120</v>
      </c>
      <c r="L825" t="s">
        <v>31</v>
      </c>
      <c r="M825" t="s">
        <v>2218</v>
      </c>
      <c r="N825" t="s">
        <v>2218</v>
      </c>
      <c r="O825">
        <v>12104189</v>
      </c>
      <c r="P825" t="s">
        <v>2298</v>
      </c>
      <c r="Q825" t="s">
        <v>22</v>
      </c>
      <c r="R825" t="s">
        <v>404</v>
      </c>
    </row>
    <row r="826" spans="1:18" x14ac:dyDescent="0.25">
      <c r="A826" t="s">
        <v>2299</v>
      </c>
      <c r="B826" t="s">
        <v>2102</v>
      </c>
      <c r="C826" t="s">
        <v>2103</v>
      </c>
      <c r="D826">
        <v>2430</v>
      </c>
      <c r="E826" t="s">
        <v>2216</v>
      </c>
      <c r="F826">
        <v>0</v>
      </c>
      <c r="G826" t="s">
        <v>22</v>
      </c>
      <c r="H826" t="s">
        <v>23</v>
      </c>
      <c r="I826" t="s">
        <v>24</v>
      </c>
      <c r="J826" s="1">
        <v>41309</v>
      </c>
      <c r="K826" t="s">
        <v>2300</v>
      </c>
      <c r="L826" t="s">
        <v>31</v>
      </c>
      <c r="M826" t="s">
        <v>401</v>
      </c>
      <c r="N826" t="s">
        <v>401</v>
      </c>
      <c r="O826">
        <v>23118444</v>
      </c>
      <c r="P826" t="s">
        <v>2301</v>
      </c>
      <c r="Q826" t="s">
        <v>22</v>
      </c>
      <c r="R826" t="s">
        <v>2291</v>
      </c>
    </row>
    <row r="827" spans="1:18" x14ac:dyDescent="0.25">
      <c r="A827" t="s">
        <v>2302</v>
      </c>
      <c r="B827" t="s">
        <v>2102</v>
      </c>
      <c r="C827" t="s">
        <v>2103</v>
      </c>
      <c r="D827">
        <v>2430</v>
      </c>
      <c r="E827" t="s">
        <v>2216</v>
      </c>
      <c r="F827">
        <v>2510</v>
      </c>
      <c r="G827" t="s">
        <v>2303</v>
      </c>
      <c r="H827" t="s">
        <v>23</v>
      </c>
      <c r="I827" t="s">
        <v>24</v>
      </c>
      <c r="J827" s="1">
        <v>41722</v>
      </c>
      <c r="K827" t="s">
        <v>34</v>
      </c>
      <c r="L827" t="s">
        <v>31</v>
      </c>
      <c r="M827" t="s">
        <v>2304</v>
      </c>
      <c r="N827" t="s">
        <v>2304</v>
      </c>
      <c r="O827">
        <v>22062195</v>
      </c>
      <c r="P827" t="s">
        <v>2305</v>
      </c>
      <c r="Q827" t="s">
        <v>22</v>
      </c>
      <c r="R827" t="s">
        <v>404</v>
      </c>
    </row>
    <row r="828" spans="1:18" x14ac:dyDescent="0.25">
      <c r="A828" t="s">
        <v>2306</v>
      </c>
      <c r="B828" t="s">
        <v>2102</v>
      </c>
      <c r="C828" t="s">
        <v>2103</v>
      </c>
      <c r="D828">
        <v>2430</v>
      </c>
      <c r="E828" t="s">
        <v>2216</v>
      </c>
      <c r="F828">
        <v>0</v>
      </c>
      <c r="G828" t="s">
        <v>22</v>
      </c>
      <c r="H828" t="s">
        <v>23</v>
      </c>
      <c r="I828" t="s">
        <v>24</v>
      </c>
      <c r="J828" s="1">
        <v>41127</v>
      </c>
      <c r="K828" t="s">
        <v>120</v>
      </c>
      <c r="L828" t="s">
        <v>31</v>
      </c>
      <c r="M828" t="s">
        <v>2218</v>
      </c>
      <c r="N828" t="s">
        <v>2218</v>
      </c>
      <c r="O828">
        <v>12104341</v>
      </c>
      <c r="P828" t="s">
        <v>2307</v>
      </c>
      <c r="Q828" t="s">
        <v>22</v>
      </c>
      <c r="R828" t="s">
        <v>2291</v>
      </c>
    </row>
    <row r="829" spans="1:18" x14ac:dyDescent="0.25">
      <c r="A829" t="s">
        <v>2308</v>
      </c>
      <c r="B829" t="s">
        <v>2102</v>
      </c>
      <c r="C829" t="s">
        <v>2103</v>
      </c>
      <c r="D829">
        <v>2430</v>
      </c>
      <c r="E829" t="s">
        <v>2216</v>
      </c>
      <c r="F829">
        <v>2510</v>
      </c>
      <c r="G829">
        <v>39</v>
      </c>
      <c r="H829" t="s">
        <v>23</v>
      </c>
      <c r="I829" t="s">
        <v>24</v>
      </c>
      <c r="J829" s="1">
        <v>39433</v>
      </c>
      <c r="K829" t="s">
        <v>1016</v>
      </c>
      <c r="L829" t="s">
        <v>31</v>
      </c>
      <c r="M829" t="s">
        <v>2309</v>
      </c>
      <c r="N829" t="s">
        <v>2309</v>
      </c>
      <c r="O829">
        <v>16809532</v>
      </c>
      <c r="P829" t="s">
        <v>2310</v>
      </c>
      <c r="Q829" t="s">
        <v>22</v>
      </c>
      <c r="R829" t="s">
        <v>404</v>
      </c>
    </row>
    <row r="830" spans="1:18" x14ac:dyDescent="0.25">
      <c r="A830" t="s">
        <v>2311</v>
      </c>
      <c r="B830" t="s">
        <v>2102</v>
      </c>
      <c r="C830" t="s">
        <v>2103</v>
      </c>
      <c r="D830">
        <v>2430</v>
      </c>
      <c r="E830" t="s">
        <v>2216</v>
      </c>
      <c r="F830">
        <v>0</v>
      </c>
      <c r="G830" t="s">
        <v>22</v>
      </c>
      <c r="H830" t="s">
        <v>23</v>
      </c>
      <c r="I830" t="s">
        <v>24</v>
      </c>
      <c r="J830" s="1">
        <v>40791</v>
      </c>
      <c r="K830" t="s">
        <v>1048</v>
      </c>
      <c r="L830" t="s">
        <v>31</v>
      </c>
      <c r="M830" t="s">
        <v>2295</v>
      </c>
      <c r="N830" t="s">
        <v>2295</v>
      </c>
      <c r="O830">
        <v>22053069</v>
      </c>
      <c r="P830" t="s">
        <v>2312</v>
      </c>
      <c r="Q830" t="s">
        <v>22</v>
      </c>
      <c r="R830" t="s">
        <v>2291</v>
      </c>
    </row>
    <row r="831" spans="1:18" x14ac:dyDescent="0.25">
      <c r="A831" t="s">
        <v>2313</v>
      </c>
      <c r="B831" t="s">
        <v>2102</v>
      </c>
      <c r="C831" t="s">
        <v>2103</v>
      </c>
      <c r="D831">
        <v>2430</v>
      </c>
      <c r="E831" t="s">
        <v>2216</v>
      </c>
      <c r="F831">
        <v>0</v>
      </c>
      <c r="G831" t="s">
        <v>22</v>
      </c>
      <c r="H831" t="s">
        <v>23</v>
      </c>
      <c r="I831" t="s">
        <v>24</v>
      </c>
      <c r="J831" s="1">
        <v>33416</v>
      </c>
      <c r="K831" t="s">
        <v>1016</v>
      </c>
      <c r="L831" t="s">
        <v>31</v>
      </c>
      <c r="M831" t="s">
        <v>2309</v>
      </c>
      <c r="N831" t="s">
        <v>2309</v>
      </c>
      <c r="O831">
        <v>6302317</v>
      </c>
      <c r="P831" t="s">
        <v>2314</v>
      </c>
      <c r="Q831" t="s">
        <v>22</v>
      </c>
      <c r="R831" t="s">
        <v>2291</v>
      </c>
    </row>
    <row r="832" spans="1:18" x14ac:dyDescent="0.25">
      <c r="A832" t="s">
        <v>2315</v>
      </c>
      <c r="B832" t="s">
        <v>2102</v>
      </c>
      <c r="C832" t="s">
        <v>2103</v>
      </c>
      <c r="D832">
        <v>2430</v>
      </c>
      <c r="E832" t="s">
        <v>2216</v>
      </c>
      <c r="F832">
        <v>2510</v>
      </c>
      <c r="G832">
        <v>39</v>
      </c>
      <c r="H832" t="s">
        <v>23</v>
      </c>
      <c r="I832" t="s">
        <v>24</v>
      </c>
      <c r="J832" s="1">
        <v>42457</v>
      </c>
      <c r="K832" t="s">
        <v>1016</v>
      </c>
      <c r="L832" t="s">
        <v>31</v>
      </c>
      <c r="M832" t="s">
        <v>2316</v>
      </c>
      <c r="N832" t="s">
        <v>2316</v>
      </c>
      <c r="O832">
        <v>22070187</v>
      </c>
      <c r="P832" t="s">
        <v>2317</v>
      </c>
      <c r="Q832" t="s">
        <v>22</v>
      </c>
      <c r="R832" t="s">
        <v>404</v>
      </c>
    </row>
    <row r="833" spans="1:18" x14ac:dyDescent="0.25">
      <c r="A833" t="s">
        <v>2318</v>
      </c>
      <c r="B833" t="s">
        <v>2102</v>
      </c>
      <c r="C833" t="s">
        <v>2103</v>
      </c>
      <c r="D833">
        <v>2430</v>
      </c>
      <c r="E833" t="s">
        <v>2216</v>
      </c>
      <c r="F833">
        <v>2504</v>
      </c>
      <c r="G833" t="s">
        <v>2319</v>
      </c>
      <c r="H833" t="s">
        <v>23</v>
      </c>
      <c r="I833" t="s">
        <v>24</v>
      </c>
      <c r="J833" s="1">
        <v>42499</v>
      </c>
      <c r="K833" t="s">
        <v>1028</v>
      </c>
      <c r="L833" t="s">
        <v>31</v>
      </c>
      <c r="M833" t="s">
        <v>2320</v>
      </c>
      <c r="N833" t="s">
        <v>2320</v>
      </c>
      <c r="O833">
        <v>22070699</v>
      </c>
      <c r="P833" t="s">
        <v>2321</v>
      </c>
      <c r="Q833" t="s">
        <v>40</v>
      </c>
      <c r="R833" t="s">
        <v>404</v>
      </c>
    </row>
    <row r="834" spans="1:18" x14ac:dyDescent="0.25">
      <c r="A834" t="s">
        <v>2322</v>
      </c>
      <c r="B834" t="s">
        <v>2102</v>
      </c>
      <c r="C834" t="s">
        <v>2103</v>
      </c>
      <c r="D834">
        <v>2430</v>
      </c>
      <c r="E834" t="s">
        <v>2216</v>
      </c>
      <c r="F834">
        <v>2510</v>
      </c>
      <c r="G834">
        <v>151</v>
      </c>
      <c r="H834" t="s">
        <v>23</v>
      </c>
      <c r="I834" t="s">
        <v>24</v>
      </c>
      <c r="J834" s="1">
        <v>42261</v>
      </c>
      <c r="K834" t="s">
        <v>104</v>
      </c>
      <c r="L834" t="s">
        <v>31</v>
      </c>
      <c r="M834" t="s">
        <v>401</v>
      </c>
      <c r="N834" t="s">
        <v>401</v>
      </c>
      <c r="O834">
        <v>22059165</v>
      </c>
      <c r="P834" t="s">
        <v>2323</v>
      </c>
      <c r="Q834" t="s">
        <v>22</v>
      </c>
      <c r="R834" t="s">
        <v>404</v>
      </c>
    </row>
    <row r="835" spans="1:18" x14ac:dyDescent="0.25">
      <c r="A835" t="s">
        <v>2324</v>
      </c>
      <c r="B835" t="s">
        <v>2102</v>
      </c>
      <c r="C835" t="s">
        <v>2103</v>
      </c>
      <c r="D835">
        <v>2430</v>
      </c>
      <c r="E835" t="s">
        <v>2216</v>
      </c>
      <c r="F835">
        <v>2510</v>
      </c>
      <c r="G835">
        <v>149</v>
      </c>
      <c r="H835" t="s">
        <v>23</v>
      </c>
      <c r="I835" t="s">
        <v>24</v>
      </c>
      <c r="J835" s="1">
        <v>42744</v>
      </c>
      <c r="K835" t="s">
        <v>2325</v>
      </c>
      <c r="L835" t="s">
        <v>31</v>
      </c>
      <c r="M835" t="s">
        <v>401</v>
      </c>
      <c r="N835" t="s">
        <v>401</v>
      </c>
      <c r="O835">
        <v>22073318</v>
      </c>
      <c r="P835" t="s">
        <v>2326</v>
      </c>
      <c r="Q835" t="s">
        <v>22</v>
      </c>
      <c r="R835" t="s">
        <v>404</v>
      </c>
    </row>
    <row r="836" spans="1:18" x14ac:dyDescent="0.25">
      <c r="A836" t="s">
        <v>2304</v>
      </c>
      <c r="B836" t="s">
        <v>2102</v>
      </c>
      <c r="C836" t="s">
        <v>2103</v>
      </c>
      <c r="D836">
        <v>2430</v>
      </c>
      <c r="E836" t="s">
        <v>2216</v>
      </c>
      <c r="F836">
        <v>0</v>
      </c>
      <c r="G836" t="s">
        <v>22</v>
      </c>
      <c r="H836" t="s">
        <v>23</v>
      </c>
      <c r="I836" t="s">
        <v>24</v>
      </c>
      <c r="J836" s="1">
        <v>38229</v>
      </c>
      <c r="K836" t="s">
        <v>373</v>
      </c>
      <c r="L836" t="s">
        <v>31</v>
      </c>
      <c r="M836" t="s">
        <v>2327</v>
      </c>
      <c r="N836" t="s">
        <v>2327</v>
      </c>
      <c r="O836">
        <v>3102569</v>
      </c>
      <c r="P836" t="s">
        <v>2328</v>
      </c>
      <c r="Q836" t="s">
        <v>22</v>
      </c>
      <c r="R836" t="s">
        <v>2291</v>
      </c>
    </row>
    <row r="837" spans="1:18" x14ac:dyDescent="0.25">
      <c r="A837" t="s">
        <v>2329</v>
      </c>
      <c r="B837" t="s">
        <v>2102</v>
      </c>
      <c r="C837" t="s">
        <v>2103</v>
      </c>
      <c r="D837">
        <v>2430</v>
      </c>
      <c r="E837" t="s">
        <v>2216</v>
      </c>
      <c r="F837">
        <v>2510</v>
      </c>
      <c r="G837">
        <v>39</v>
      </c>
      <c r="H837" t="s">
        <v>23</v>
      </c>
      <c r="I837" t="s">
        <v>24</v>
      </c>
      <c r="J837" s="1">
        <v>42562</v>
      </c>
      <c r="K837" t="s">
        <v>1016</v>
      </c>
      <c r="L837" t="s">
        <v>31</v>
      </c>
      <c r="M837" t="s">
        <v>2316</v>
      </c>
      <c r="N837" t="s">
        <v>2316</v>
      </c>
      <c r="O837">
        <v>22071475</v>
      </c>
      <c r="P837" t="s">
        <v>2330</v>
      </c>
      <c r="Q837" t="s">
        <v>22</v>
      </c>
      <c r="R837" t="s">
        <v>404</v>
      </c>
    </row>
    <row r="838" spans="1:18" x14ac:dyDescent="0.25">
      <c r="A838" t="s">
        <v>2331</v>
      </c>
      <c r="B838" t="s">
        <v>2102</v>
      </c>
      <c r="C838" t="s">
        <v>2103</v>
      </c>
      <c r="D838">
        <v>2430</v>
      </c>
      <c r="E838" t="s">
        <v>2216</v>
      </c>
      <c r="F838">
        <v>0</v>
      </c>
      <c r="G838" t="s">
        <v>22</v>
      </c>
      <c r="H838" t="s">
        <v>23</v>
      </c>
      <c r="I838" t="s">
        <v>24</v>
      </c>
      <c r="J838" s="1">
        <v>40406</v>
      </c>
      <c r="K838" t="s">
        <v>1079</v>
      </c>
      <c r="L838" t="s">
        <v>31</v>
      </c>
      <c r="M838" t="s">
        <v>2332</v>
      </c>
      <c r="N838" t="s">
        <v>2332</v>
      </c>
      <c r="O838">
        <v>22051846</v>
      </c>
      <c r="P838" t="s">
        <v>2333</v>
      </c>
      <c r="Q838" t="s">
        <v>22</v>
      </c>
      <c r="R838" t="s">
        <v>2291</v>
      </c>
    </row>
    <row r="839" spans="1:18" x14ac:dyDescent="0.25">
      <c r="A839" t="s">
        <v>2334</v>
      </c>
      <c r="B839" t="s">
        <v>2102</v>
      </c>
      <c r="C839" t="s">
        <v>2103</v>
      </c>
      <c r="D839">
        <v>2430</v>
      </c>
      <c r="E839" t="s">
        <v>2216</v>
      </c>
      <c r="F839">
        <v>2510</v>
      </c>
      <c r="G839">
        <v>40</v>
      </c>
      <c r="H839" t="s">
        <v>23</v>
      </c>
      <c r="I839" t="s">
        <v>24</v>
      </c>
      <c r="J839" s="1">
        <v>38785</v>
      </c>
      <c r="K839" t="s">
        <v>183</v>
      </c>
      <c r="L839" t="s">
        <v>31</v>
      </c>
      <c r="M839" t="s">
        <v>2304</v>
      </c>
      <c r="N839" t="s">
        <v>2304</v>
      </c>
      <c r="O839">
        <v>15706371</v>
      </c>
      <c r="P839" t="s">
        <v>2335</v>
      </c>
      <c r="Q839" t="s">
        <v>22</v>
      </c>
      <c r="R839" t="s">
        <v>404</v>
      </c>
    </row>
    <row r="840" spans="1:18" x14ac:dyDescent="0.25">
      <c r="A840" t="s">
        <v>2309</v>
      </c>
      <c r="B840" t="s">
        <v>2102</v>
      </c>
      <c r="C840" t="s">
        <v>2103</v>
      </c>
      <c r="D840">
        <v>2430</v>
      </c>
      <c r="E840" t="s">
        <v>2216</v>
      </c>
      <c r="F840">
        <v>2510</v>
      </c>
      <c r="G840">
        <v>39</v>
      </c>
      <c r="H840" t="s">
        <v>23</v>
      </c>
      <c r="I840" t="s">
        <v>24</v>
      </c>
      <c r="J840" s="1">
        <v>38845</v>
      </c>
      <c r="K840" t="s">
        <v>1044</v>
      </c>
      <c r="L840" t="s">
        <v>31</v>
      </c>
      <c r="M840" t="s">
        <v>2327</v>
      </c>
      <c r="N840" t="s">
        <v>2327</v>
      </c>
      <c r="O840">
        <v>15800101</v>
      </c>
      <c r="P840" t="s">
        <v>2336</v>
      </c>
      <c r="Q840" t="s">
        <v>22</v>
      </c>
      <c r="R840" t="s">
        <v>404</v>
      </c>
    </row>
    <row r="841" spans="1:18" x14ac:dyDescent="0.25">
      <c r="A841" t="s">
        <v>2337</v>
      </c>
      <c r="B841" t="s">
        <v>2102</v>
      </c>
      <c r="C841" t="s">
        <v>2103</v>
      </c>
      <c r="D841">
        <v>2430</v>
      </c>
      <c r="E841" t="s">
        <v>2216</v>
      </c>
      <c r="F841">
        <v>2510</v>
      </c>
      <c r="G841">
        <v>157</v>
      </c>
      <c r="H841" t="s">
        <v>23</v>
      </c>
      <c r="I841" t="s">
        <v>24</v>
      </c>
      <c r="J841" s="1">
        <v>42632</v>
      </c>
      <c r="K841" t="s">
        <v>1016</v>
      </c>
      <c r="L841" t="s">
        <v>31</v>
      </c>
      <c r="M841" t="s">
        <v>408</v>
      </c>
      <c r="N841" t="s">
        <v>408</v>
      </c>
      <c r="O841">
        <v>23059625</v>
      </c>
      <c r="P841" t="s">
        <v>2338</v>
      </c>
      <c r="Q841" t="s">
        <v>22</v>
      </c>
      <c r="R841" t="s">
        <v>404</v>
      </c>
    </row>
    <row r="842" spans="1:18" x14ac:dyDescent="0.25">
      <c r="A842" t="s">
        <v>2339</v>
      </c>
      <c r="B842" t="s">
        <v>2102</v>
      </c>
      <c r="C842" t="s">
        <v>2103</v>
      </c>
      <c r="D842">
        <v>2430</v>
      </c>
      <c r="E842" t="s">
        <v>2216</v>
      </c>
      <c r="F842">
        <v>2510</v>
      </c>
      <c r="G842">
        <v>39</v>
      </c>
      <c r="H842" t="s">
        <v>23</v>
      </c>
      <c r="I842" t="s">
        <v>24</v>
      </c>
      <c r="J842" s="1">
        <v>39479</v>
      </c>
      <c r="K842" t="s">
        <v>2340</v>
      </c>
      <c r="L842" t="s">
        <v>31</v>
      </c>
      <c r="M842" t="s">
        <v>2232</v>
      </c>
      <c r="N842" t="s">
        <v>2232</v>
      </c>
      <c r="O842">
        <v>16509632</v>
      </c>
      <c r="P842" t="s">
        <v>2341</v>
      </c>
      <c r="Q842" t="s">
        <v>22</v>
      </c>
      <c r="R842" t="s">
        <v>404</v>
      </c>
    </row>
    <row r="843" spans="1:18" x14ac:dyDescent="0.25">
      <c r="A843" t="s">
        <v>2342</v>
      </c>
      <c r="B843" t="s">
        <v>2102</v>
      </c>
      <c r="C843" t="s">
        <v>2103</v>
      </c>
      <c r="D843">
        <v>2430</v>
      </c>
      <c r="E843" t="s">
        <v>2216</v>
      </c>
      <c r="F843">
        <v>0</v>
      </c>
      <c r="G843" t="s">
        <v>22</v>
      </c>
      <c r="H843" t="s">
        <v>23</v>
      </c>
      <c r="I843" t="s">
        <v>24</v>
      </c>
      <c r="J843" s="1">
        <v>37844</v>
      </c>
      <c r="K843" t="s">
        <v>1016</v>
      </c>
      <c r="L843" t="s">
        <v>31</v>
      </c>
      <c r="M843" t="s">
        <v>2316</v>
      </c>
      <c r="N843" t="s">
        <v>2309</v>
      </c>
      <c r="O843">
        <v>12000236</v>
      </c>
      <c r="P843" t="s">
        <v>2343</v>
      </c>
      <c r="Q843" t="s">
        <v>22</v>
      </c>
      <c r="R843" t="s">
        <v>2291</v>
      </c>
    </row>
    <row r="844" spans="1:18" x14ac:dyDescent="0.25">
      <c r="A844" t="s">
        <v>2344</v>
      </c>
      <c r="B844" t="s">
        <v>2102</v>
      </c>
      <c r="C844" t="s">
        <v>2103</v>
      </c>
      <c r="D844">
        <v>2430</v>
      </c>
      <c r="E844" t="s">
        <v>2216</v>
      </c>
      <c r="F844">
        <v>0</v>
      </c>
      <c r="G844" t="s">
        <v>22</v>
      </c>
      <c r="H844" t="s">
        <v>23</v>
      </c>
      <c r="I844" t="s">
        <v>24</v>
      </c>
      <c r="J844" s="1">
        <v>41043</v>
      </c>
      <c r="K844" t="s">
        <v>1016</v>
      </c>
      <c r="L844" t="s">
        <v>31</v>
      </c>
      <c r="M844" t="s">
        <v>2309</v>
      </c>
      <c r="N844" t="s">
        <v>2309</v>
      </c>
      <c r="O844">
        <v>22055094</v>
      </c>
      <c r="P844" t="s">
        <v>2345</v>
      </c>
      <c r="Q844" t="s">
        <v>22</v>
      </c>
      <c r="R844" t="s">
        <v>2291</v>
      </c>
    </row>
    <row r="845" spans="1:18" x14ac:dyDescent="0.25">
      <c r="A845" t="s">
        <v>2346</v>
      </c>
      <c r="B845" t="s">
        <v>2102</v>
      </c>
      <c r="C845" t="s">
        <v>2103</v>
      </c>
      <c r="D845">
        <v>2430</v>
      </c>
      <c r="E845" t="s">
        <v>2216</v>
      </c>
      <c r="F845">
        <v>2510</v>
      </c>
      <c r="G845">
        <v>40</v>
      </c>
      <c r="H845" t="s">
        <v>23</v>
      </c>
      <c r="I845" t="s">
        <v>24</v>
      </c>
      <c r="J845" s="1">
        <v>37768</v>
      </c>
      <c r="K845" t="s">
        <v>2347</v>
      </c>
      <c r="L845" t="s">
        <v>31</v>
      </c>
      <c r="M845" t="s">
        <v>2348</v>
      </c>
      <c r="N845" t="s">
        <v>2348</v>
      </c>
      <c r="O845">
        <v>11206769</v>
      </c>
      <c r="P845" t="s">
        <v>2349</v>
      </c>
      <c r="Q845" t="s">
        <v>22</v>
      </c>
      <c r="R845" t="s">
        <v>404</v>
      </c>
    </row>
    <row r="846" spans="1:18" x14ac:dyDescent="0.25">
      <c r="A846" t="s">
        <v>2327</v>
      </c>
      <c r="B846" t="s">
        <v>2102</v>
      </c>
      <c r="C846" t="s">
        <v>2103</v>
      </c>
      <c r="D846">
        <v>2430</v>
      </c>
      <c r="E846" t="s">
        <v>2216</v>
      </c>
      <c r="F846">
        <v>0</v>
      </c>
      <c r="G846" t="s">
        <v>22</v>
      </c>
      <c r="H846" t="s">
        <v>23</v>
      </c>
      <c r="I846" t="s">
        <v>24</v>
      </c>
      <c r="J846" s="1">
        <v>35216</v>
      </c>
      <c r="K846" t="s">
        <v>2350</v>
      </c>
      <c r="L846" t="s">
        <v>31</v>
      </c>
      <c r="M846" t="s">
        <v>26</v>
      </c>
      <c r="N846" t="s">
        <v>2304</v>
      </c>
      <c r="O846">
        <v>9203549</v>
      </c>
      <c r="P846" t="s">
        <v>2351</v>
      </c>
      <c r="Q846" t="s">
        <v>22</v>
      </c>
      <c r="R846" t="s">
        <v>2291</v>
      </c>
    </row>
    <row r="847" spans="1:18" x14ac:dyDescent="0.25">
      <c r="A847" t="s">
        <v>2352</v>
      </c>
      <c r="B847" t="s">
        <v>2102</v>
      </c>
      <c r="C847" t="s">
        <v>2103</v>
      </c>
      <c r="D847">
        <v>2430</v>
      </c>
      <c r="E847" t="s">
        <v>2216</v>
      </c>
      <c r="F847">
        <v>2510</v>
      </c>
      <c r="G847">
        <v>28</v>
      </c>
      <c r="H847" t="s">
        <v>23</v>
      </c>
      <c r="I847" t="s">
        <v>24</v>
      </c>
      <c r="J847" s="1">
        <v>42653</v>
      </c>
      <c r="K847" t="s">
        <v>2353</v>
      </c>
      <c r="L847" t="s">
        <v>31</v>
      </c>
      <c r="M847" t="s">
        <v>2304</v>
      </c>
      <c r="N847" t="s">
        <v>2304</v>
      </c>
      <c r="O847">
        <v>22072627</v>
      </c>
      <c r="P847" t="s">
        <v>2354</v>
      </c>
      <c r="Q847" t="s">
        <v>22</v>
      </c>
      <c r="R847" t="s">
        <v>404</v>
      </c>
    </row>
    <row r="848" spans="1:18" x14ac:dyDescent="0.25">
      <c r="A848" t="s">
        <v>2320</v>
      </c>
      <c r="B848" t="s">
        <v>2102</v>
      </c>
      <c r="C848" t="s">
        <v>2103</v>
      </c>
      <c r="D848">
        <v>2430</v>
      </c>
      <c r="E848" t="s">
        <v>2216</v>
      </c>
      <c r="F848">
        <v>2510</v>
      </c>
      <c r="G848">
        <v>45</v>
      </c>
      <c r="H848" t="s">
        <v>23</v>
      </c>
      <c r="I848" t="s">
        <v>24</v>
      </c>
      <c r="J848" s="1">
        <v>42240</v>
      </c>
      <c r="K848" t="s">
        <v>2355</v>
      </c>
      <c r="L848" t="s">
        <v>31</v>
      </c>
      <c r="M848" t="s">
        <v>2309</v>
      </c>
      <c r="N848" t="s">
        <v>2309</v>
      </c>
      <c r="O848">
        <v>23062541</v>
      </c>
      <c r="P848" t="s">
        <v>2356</v>
      </c>
      <c r="Q848" t="s">
        <v>22</v>
      </c>
      <c r="R848" t="s">
        <v>404</v>
      </c>
    </row>
    <row r="849" spans="1:18" x14ac:dyDescent="0.25">
      <c r="A849" t="s">
        <v>2332</v>
      </c>
      <c r="B849" t="s">
        <v>2102</v>
      </c>
      <c r="C849" t="s">
        <v>2103</v>
      </c>
      <c r="D849">
        <v>2430</v>
      </c>
      <c r="E849" t="s">
        <v>2216</v>
      </c>
      <c r="F849">
        <v>2510</v>
      </c>
      <c r="G849">
        <v>39</v>
      </c>
      <c r="H849" t="s">
        <v>23</v>
      </c>
      <c r="I849" t="s">
        <v>24</v>
      </c>
      <c r="J849" s="1">
        <v>40056</v>
      </c>
      <c r="K849" t="s">
        <v>1076</v>
      </c>
      <c r="L849" t="s">
        <v>31</v>
      </c>
      <c r="M849" t="s">
        <v>2327</v>
      </c>
      <c r="N849" t="s">
        <v>2327</v>
      </c>
      <c r="O849">
        <v>17900517</v>
      </c>
      <c r="P849" t="s">
        <v>2357</v>
      </c>
      <c r="Q849" t="s">
        <v>22</v>
      </c>
      <c r="R849" t="s">
        <v>404</v>
      </c>
    </row>
    <row r="850" spans="1:18" x14ac:dyDescent="0.25">
      <c r="A850" t="s">
        <v>2316</v>
      </c>
      <c r="B850" t="s">
        <v>2102</v>
      </c>
      <c r="C850" t="s">
        <v>2103</v>
      </c>
      <c r="D850">
        <v>2430</v>
      </c>
      <c r="E850" t="s">
        <v>2216</v>
      </c>
      <c r="F850">
        <v>2510</v>
      </c>
      <c r="G850">
        <v>40</v>
      </c>
      <c r="H850" t="s">
        <v>23</v>
      </c>
      <c r="I850" t="s">
        <v>24</v>
      </c>
      <c r="J850" s="1">
        <v>38341</v>
      </c>
      <c r="K850" t="s">
        <v>1008</v>
      </c>
      <c r="L850" t="s">
        <v>31</v>
      </c>
      <c r="M850" t="s">
        <v>2309</v>
      </c>
      <c r="N850" t="s">
        <v>2309</v>
      </c>
      <c r="O850">
        <v>15002958</v>
      </c>
      <c r="P850" t="s">
        <v>2358</v>
      </c>
      <c r="Q850" t="s">
        <v>22</v>
      </c>
      <c r="R850" t="s">
        <v>404</v>
      </c>
    </row>
    <row r="851" spans="1:18" x14ac:dyDescent="0.25">
      <c r="A851" t="s">
        <v>2359</v>
      </c>
      <c r="B851" t="s">
        <v>2102</v>
      </c>
      <c r="C851" t="s">
        <v>2103</v>
      </c>
      <c r="D851">
        <v>2430</v>
      </c>
      <c r="E851" t="s">
        <v>2216</v>
      </c>
      <c r="F851">
        <v>2510</v>
      </c>
      <c r="G851">
        <v>225</v>
      </c>
      <c r="H851" t="s">
        <v>23</v>
      </c>
      <c r="I851" t="s">
        <v>24</v>
      </c>
      <c r="J851" s="1">
        <v>41932</v>
      </c>
      <c r="K851" t="s">
        <v>104</v>
      </c>
      <c r="L851" t="s">
        <v>31</v>
      </c>
      <c r="M851" t="s">
        <v>2218</v>
      </c>
      <c r="N851" t="s">
        <v>2218</v>
      </c>
      <c r="O851">
        <v>22062763</v>
      </c>
      <c r="P851" t="s">
        <v>2360</v>
      </c>
      <c r="Q851" t="s">
        <v>22</v>
      </c>
      <c r="R851" t="s">
        <v>404</v>
      </c>
    </row>
    <row r="852" spans="1:18" x14ac:dyDescent="0.25">
      <c r="A852" t="s">
        <v>2361</v>
      </c>
      <c r="B852" t="s">
        <v>2102</v>
      </c>
      <c r="C852" t="s">
        <v>2103</v>
      </c>
      <c r="D852">
        <v>2430</v>
      </c>
      <c r="E852" t="s">
        <v>2216</v>
      </c>
      <c r="F852">
        <v>0</v>
      </c>
      <c r="G852" t="s">
        <v>22</v>
      </c>
      <c r="H852" t="s">
        <v>23</v>
      </c>
      <c r="I852" t="s">
        <v>24</v>
      </c>
      <c r="J852" s="1">
        <v>41393</v>
      </c>
      <c r="K852" t="s">
        <v>1016</v>
      </c>
      <c r="L852" t="s">
        <v>31</v>
      </c>
      <c r="M852" t="s">
        <v>2316</v>
      </c>
      <c r="N852" t="s">
        <v>2316</v>
      </c>
      <c r="O852">
        <v>22059083</v>
      </c>
      <c r="P852" t="s">
        <v>2362</v>
      </c>
      <c r="Q852" t="s">
        <v>22</v>
      </c>
      <c r="R852" t="s">
        <v>2291</v>
      </c>
    </row>
    <row r="853" spans="1:18" x14ac:dyDescent="0.25">
      <c r="A853" t="s">
        <v>2363</v>
      </c>
      <c r="B853" t="s">
        <v>2102</v>
      </c>
      <c r="C853" t="s">
        <v>2103</v>
      </c>
      <c r="D853">
        <v>2430</v>
      </c>
      <c r="E853" t="s">
        <v>2216</v>
      </c>
      <c r="F853">
        <v>2510</v>
      </c>
      <c r="G853">
        <v>39</v>
      </c>
      <c r="H853" t="s">
        <v>23</v>
      </c>
      <c r="I853" t="s">
        <v>24</v>
      </c>
      <c r="J853" s="1">
        <v>39762</v>
      </c>
      <c r="K853" t="s">
        <v>1016</v>
      </c>
      <c r="L853" t="s">
        <v>31</v>
      </c>
      <c r="M853" t="s">
        <v>2309</v>
      </c>
      <c r="N853" t="s">
        <v>2309</v>
      </c>
      <c r="O853">
        <v>17407353</v>
      </c>
      <c r="P853" t="s">
        <v>2364</v>
      </c>
      <c r="Q853" t="s">
        <v>22</v>
      </c>
      <c r="R853" t="s">
        <v>404</v>
      </c>
    </row>
    <row r="854" spans="1:18" x14ac:dyDescent="0.25">
      <c r="A854" t="s">
        <v>2365</v>
      </c>
      <c r="B854" t="s">
        <v>2102</v>
      </c>
      <c r="C854" t="s">
        <v>2103</v>
      </c>
      <c r="D854">
        <v>2430</v>
      </c>
      <c r="E854" t="s">
        <v>2216</v>
      </c>
      <c r="F854">
        <v>0</v>
      </c>
      <c r="G854" t="s">
        <v>22</v>
      </c>
      <c r="H854" t="s">
        <v>23</v>
      </c>
      <c r="I854" t="s">
        <v>24</v>
      </c>
      <c r="J854" s="1">
        <v>40287</v>
      </c>
      <c r="K854" t="s">
        <v>1079</v>
      </c>
      <c r="L854" t="s">
        <v>31</v>
      </c>
      <c r="M854" t="s">
        <v>2332</v>
      </c>
      <c r="N854" t="s">
        <v>2332</v>
      </c>
      <c r="O854">
        <v>22051047</v>
      </c>
      <c r="P854" t="s">
        <v>2366</v>
      </c>
      <c r="Q854" t="s">
        <v>22</v>
      </c>
      <c r="R854" t="s">
        <v>2291</v>
      </c>
    </row>
    <row r="855" spans="1:18" x14ac:dyDescent="0.25">
      <c r="A855" t="s">
        <v>2367</v>
      </c>
      <c r="B855" t="s">
        <v>2102</v>
      </c>
      <c r="C855" t="s">
        <v>2103</v>
      </c>
      <c r="D855">
        <v>2430</v>
      </c>
      <c r="E855" t="s">
        <v>2216</v>
      </c>
      <c r="F855">
        <v>36</v>
      </c>
      <c r="G855">
        <v>303</v>
      </c>
      <c r="H855" t="s">
        <v>23</v>
      </c>
      <c r="I855" t="s">
        <v>24</v>
      </c>
      <c r="J855" s="1">
        <v>41631</v>
      </c>
      <c r="K855" t="s">
        <v>2368</v>
      </c>
      <c r="L855" t="s">
        <v>31</v>
      </c>
      <c r="M855" t="s">
        <v>2327</v>
      </c>
      <c r="N855" t="s">
        <v>2327</v>
      </c>
      <c r="O855">
        <v>16502914</v>
      </c>
      <c r="P855" t="s">
        <v>2369</v>
      </c>
      <c r="Q855" t="s">
        <v>40</v>
      </c>
      <c r="R855" t="s">
        <v>41</v>
      </c>
    </row>
    <row r="856" spans="1:18" x14ac:dyDescent="0.25">
      <c r="A856" t="s">
        <v>2370</v>
      </c>
      <c r="B856" t="s">
        <v>2102</v>
      </c>
      <c r="C856" t="s">
        <v>2103</v>
      </c>
      <c r="D856">
        <v>2430</v>
      </c>
      <c r="E856" t="s">
        <v>2216</v>
      </c>
      <c r="F856">
        <v>2510</v>
      </c>
      <c r="G856">
        <v>39</v>
      </c>
      <c r="H856" t="s">
        <v>23</v>
      </c>
      <c r="I856" t="s">
        <v>24</v>
      </c>
      <c r="J856" s="1">
        <v>39307</v>
      </c>
      <c r="K856" t="s">
        <v>1016</v>
      </c>
      <c r="L856" t="s">
        <v>31</v>
      </c>
      <c r="M856" t="s">
        <v>2316</v>
      </c>
      <c r="N856" t="s">
        <v>2316</v>
      </c>
      <c r="O856">
        <v>16605745</v>
      </c>
      <c r="P856" t="s">
        <v>2371</v>
      </c>
      <c r="Q856" t="s">
        <v>22</v>
      </c>
      <c r="R856" t="s">
        <v>404</v>
      </c>
    </row>
    <row r="857" spans="1:18" x14ac:dyDescent="0.25">
      <c r="A857" t="s">
        <v>2372</v>
      </c>
      <c r="B857" t="s">
        <v>2102</v>
      </c>
      <c r="C857" t="s">
        <v>2103</v>
      </c>
      <c r="D857">
        <v>2430</v>
      </c>
      <c r="E857" t="s">
        <v>2216</v>
      </c>
      <c r="F857">
        <v>0</v>
      </c>
      <c r="G857" t="s">
        <v>22</v>
      </c>
      <c r="H857" t="s">
        <v>23</v>
      </c>
      <c r="I857" t="s">
        <v>24</v>
      </c>
      <c r="J857" s="1">
        <v>37040</v>
      </c>
      <c r="K857" t="s">
        <v>2373</v>
      </c>
      <c r="L857" t="s">
        <v>31</v>
      </c>
      <c r="M857" t="s">
        <v>408</v>
      </c>
      <c r="N857" t="s">
        <v>408</v>
      </c>
      <c r="O857">
        <v>12808120</v>
      </c>
      <c r="P857" t="s">
        <v>2374</v>
      </c>
      <c r="Q857" t="s">
        <v>22</v>
      </c>
      <c r="R857" t="s">
        <v>2291</v>
      </c>
    </row>
    <row r="858" spans="1:18" x14ac:dyDescent="0.25">
      <c r="A858" t="s">
        <v>2295</v>
      </c>
      <c r="B858" t="s">
        <v>2102</v>
      </c>
      <c r="C858" t="s">
        <v>2103</v>
      </c>
      <c r="D858">
        <v>2430</v>
      </c>
      <c r="E858" t="s">
        <v>2216</v>
      </c>
      <c r="F858">
        <v>0</v>
      </c>
      <c r="G858" t="s">
        <v>22</v>
      </c>
      <c r="H858" t="s">
        <v>23</v>
      </c>
      <c r="I858" t="s">
        <v>24</v>
      </c>
      <c r="J858" s="1">
        <v>31951</v>
      </c>
      <c r="K858" t="s">
        <v>2375</v>
      </c>
      <c r="L858" t="s">
        <v>31</v>
      </c>
      <c r="M858" t="s">
        <v>2327</v>
      </c>
      <c r="N858" t="s">
        <v>2327</v>
      </c>
      <c r="O858">
        <v>4002482</v>
      </c>
      <c r="P858" t="s">
        <v>2376</v>
      </c>
      <c r="Q858" t="s">
        <v>22</v>
      </c>
      <c r="R858" t="s">
        <v>2291</v>
      </c>
    </row>
    <row r="859" spans="1:18" x14ac:dyDescent="0.25">
      <c r="A859" t="s">
        <v>2377</v>
      </c>
      <c r="B859" t="s">
        <v>2102</v>
      </c>
      <c r="C859" t="s">
        <v>2103</v>
      </c>
      <c r="D859">
        <v>2430</v>
      </c>
      <c r="E859" t="s">
        <v>2216</v>
      </c>
      <c r="F859">
        <v>0</v>
      </c>
      <c r="G859" t="s">
        <v>22</v>
      </c>
      <c r="H859" t="s">
        <v>23</v>
      </c>
      <c r="I859" t="s">
        <v>24</v>
      </c>
      <c r="J859" s="1">
        <v>33805</v>
      </c>
      <c r="K859" t="s">
        <v>1051</v>
      </c>
      <c r="L859" t="s">
        <v>31</v>
      </c>
      <c r="M859" t="s">
        <v>2295</v>
      </c>
      <c r="N859" t="s">
        <v>2295</v>
      </c>
      <c r="O859">
        <v>6900960</v>
      </c>
      <c r="P859" t="s">
        <v>2378</v>
      </c>
      <c r="Q859" t="s">
        <v>22</v>
      </c>
      <c r="R859" t="s">
        <v>2291</v>
      </c>
    </row>
    <row r="860" spans="1:18" x14ac:dyDescent="0.25">
      <c r="A860" t="s">
        <v>2379</v>
      </c>
      <c r="B860" t="s">
        <v>2102</v>
      </c>
      <c r="C860" t="s">
        <v>2103</v>
      </c>
      <c r="D860">
        <v>2430</v>
      </c>
      <c r="E860" t="s">
        <v>2216</v>
      </c>
      <c r="F860">
        <v>0</v>
      </c>
      <c r="G860" t="s">
        <v>22</v>
      </c>
      <c r="H860" t="s">
        <v>23</v>
      </c>
      <c r="I860" t="s">
        <v>24</v>
      </c>
      <c r="J860" s="1">
        <v>41786</v>
      </c>
      <c r="K860" t="s">
        <v>104</v>
      </c>
      <c r="L860" t="s">
        <v>31</v>
      </c>
      <c r="M860" t="s">
        <v>2222</v>
      </c>
      <c r="N860" t="s">
        <v>2222</v>
      </c>
      <c r="O860">
        <v>15203515</v>
      </c>
      <c r="P860" t="s">
        <v>2380</v>
      </c>
      <c r="Q860" t="s">
        <v>22</v>
      </c>
      <c r="R860" t="s">
        <v>2291</v>
      </c>
    </row>
    <row r="861" spans="1:18" x14ac:dyDescent="0.25">
      <c r="A861" t="s">
        <v>2381</v>
      </c>
      <c r="B861" t="s">
        <v>2102</v>
      </c>
      <c r="C861" t="s">
        <v>2103</v>
      </c>
      <c r="D861">
        <v>2430</v>
      </c>
      <c r="E861" t="s">
        <v>2216</v>
      </c>
      <c r="F861">
        <v>2510</v>
      </c>
      <c r="G861">
        <v>140</v>
      </c>
      <c r="H861" t="s">
        <v>23</v>
      </c>
      <c r="I861" t="s">
        <v>24</v>
      </c>
      <c r="J861" s="1">
        <v>42604</v>
      </c>
      <c r="K861" t="s">
        <v>120</v>
      </c>
      <c r="L861" t="s">
        <v>31</v>
      </c>
      <c r="M861" t="s">
        <v>408</v>
      </c>
      <c r="N861" t="s">
        <v>408</v>
      </c>
      <c r="O861">
        <v>23329841</v>
      </c>
      <c r="P861" t="s">
        <v>2382</v>
      </c>
      <c r="Q861" t="s">
        <v>22</v>
      </c>
      <c r="R861" t="s">
        <v>404</v>
      </c>
    </row>
    <row r="862" spans="1:18" x14ac:dyDescent="0.25">
      <c r="A862" t="s">
        <v>2348</v>
      </c>
      <c r="B862" t="s">
        <v>2102</v>
      </c>
      <c r="C862" t="s">
        <v>2103</v>
      </c>
      <c r="D862">
        <v>2430</v>
      </c>
      <c r="E862" t="s">
        <v>2216</v>
      </c>
      <c r="F862">
        <v>0</v>
      </c>
      <c r="G862" t="s">
        <v>22</v>
      </c>
      <c r="H862" t="s">
        <v>23</v>
      </c>
      <c r="I862" t="s">
        <v>24</v>
      </c>
      <c r="J862" s="1">
        <v>32937</v>
      </c>
      <c r="K862" t="s">
        <v>1476</v>
      </c>
      <c r="L862" t="s">
        <v>31</v>
      </c>
      <c r="M862" t="s">
        <v>2295</v>
      </c>
      <c r="N862" t="s">
        <v>2295</v>
      </c>
      <c r="O862">
        <v>5603242</v>
      </c>
      <c r="P862" t="s">
        <v>2383</v>
      </c>
      <c r="Q862" t="s">
        <v>22</v>
      </c>
      <c r="R862" t="s">
        <v>2291</v>
      </c>
    </row>
    <row r="863" spans="1:18" x14ac:dyDescent="0.25">
      <c r="A863" t="s">
        <v>2384</v>
      </c>
      <c r="B863" t="s">
        <v>2102</v>
      </c>
      <c r="C863" t="s">
        <v>2103</v>
      </c>
      <c r="D863">
        <v>2430</v>
      </c>
      <c r="E863" t="s">
        <v>2216</v>
      </c>
      <c r="F863">
        <v>2510</v>
      </c>
      <c r="G863">
        <v>25</v>
      </c>
      <c r="H863" t="s">
        <v>23</v>
      </c>
      <c r="I863" t="s">
        <v>24</v>
      </c>
      <c r="J863" s="1">
        <v>42303</v>
      </c>
      <c r="K863" t="s">
        <v>120</v>
      </c>
      <c r="L863" t="s">
        <v>31</v>
      </c>
      <c r="M863" t="s">
        <v>2327</v>
      </c>
      <c r="N863" t="s">
        <v>2327</v>
      </c>
      <c r="O863">
        <v>22068631</v>
      </c>
      <c r="P863" t="s">
        <v>2385</v>
      </c>
      <c r="Q863" t="s">
        <v>22</v>
      </c>
      <c r="R863" t="s">
        <v>404</v>
      </c>
    </row>
    <row r="864" spans="1:18" x14ac:dyDescent="0.25">
      <c r="A864" t="s">
        <v>2386</v>
      </c>
      <c r="B864" t="s">
        <v>2102</v>
      </c>
      <c r="C864" t="s">
        <v>2103</v>
      </c>
      <c r="D864">
        <v>2430</v>
      </c>
      <c r="E864" t="s">
        <v>2216</v>
      </c>
      <c r="F864">
        <v>0</v>
      </c>
      <c r="G864" t="s">
        <v>22</v>
      </c>
      <c r="H864" t="s">
        <v>23</v>
      </c>
      <c r="I864" t="s">
        <v>24</v>
      </c>
      <c r="J864" s="1">
        <v>38859</v>
      </c>
      <c r="K864" t="s">
        <v>2387</v>
      </c>
      <c r="L864" t="s">
        <v>31</v>
      </c>
      <c r="M864" t="s">
        <v>408</v>
      </c>
      <c r="N864" t="s">
        <v>408</v>
      </c>
      <c r="O864">
        <v>1486551</v>
      </c>
      <c r="P864" t="s">
        <v>2388</v>
      </c>
      <c r="Q864" t="s">
        <v>22</v>
      </c>
      <c r="R864" t="s">
        <v>2291</v>
      </c>
    </row>
    <row r="865" spans="1:18" x14ac:dyDescent="0.25">
      <c r="A865" t="s">
        <v>2389</v>
      </c>
      <c r="B865" t="s">
        <v>2390</v>
      </c>
      <c r="C865" t="s">
        <v>2391</v>
      </c>
      <c r="D865">
        <v>101</v>
      </c>
      <c r="E865" t="s">
        <v>2392</v>
      </c>
      <c r="F865">
        <v>36</v>
      </c>
      <c r="G865">
        <v>211</v>
      </c>
      <c r="H865" t="s">
        <v>23</v>
      </c>
      <c r="I865" t="s">
        <v>24</v>
      </c>
      <c r="J865" s="1">
        <v>40413</v>
      </c>
      <c r="K865" t="s">
        <v>2393</v>
      </c>
      <c r="L865" t="s">
        <v>31</v>
      </c>
      <c r="M865" t="s">
        <v>933</v>
      </c>
      <c r="N865" t="s">
        <v>933</v>
      </c>
      <c r="O865">
        <v>22051882</v>
      </c>
      <c r="P865" t="s">
        <v>2394</v>
      </c>
      <c r="Q865" t="s">
        <v>40</v>
      </c>
      <c r="R865" t="s">
        <v>41</v>
      </c>
    </row>
    <row r="866" spans="1:18" x14ac:dyDescent="0.25">
      <c r="A866" t="s">
        <v>2395</v>
      </c>
      <c r="B866" t="s">
        <v>2390</v>
      </c>
      <c r="C866" t="s">
        <v>2391</v>
      </c>
      <c r="D866">
        <v>101</v>
      </c>
      <c r="E866" t="s">
        <v>2392</v>
      </c>
      <c r="F866">
        <v>36</v>
      </c>
      <c r="G866">
        <v>203</v>
      </c>
      <c r="H866" t="s">
        <v>23</v>
      </c>
      <c r="I866" t="s">
        <v>24</v>
      </c>
      <c r="J866" s="1">
        <v>39195</v>
      </c>
      <c r="K866" t="s">
        <v>2396</v>
      </c>
      <c r="L866" t="s">
        <v>31</v>
      </c>
      <c r="M866" t="s">
        <v>2397</v>
      </c>
      <c r="N866" t="s">
        <v>2397</v>
      </c>
      <c r="O866">
        <v>11204842</v>
      </c>
      <c r="P866" t="s">
        <v>2398</v>
      </c>
      <c r="Q866" t="s">
        <v>40</v>
      </c>
      <c r="R866" t="s">
        <v>41</v>
      </c>
    </row>
    <row r="867" spans="1:18" x14ac:dyDescent="0.25">
      <c r="A867" t="s">
        <v>2399</v>
      </c>
      <c r="B867" t="s">
        <v>2390</v>
      </c>
      <c r="C867" t="s">
        <v>2391</v>
      </c>
      <c r="D867">
        <v>101</v>
      </c>
      <c r="E867" t="s">
        <v>2392</v>
      </c>
      <c r="F867">
        <v>36</v>
      </c>
      <c r="G867">
        <v>211</v>
      </c>
      <c r="H867" t="s">
        <v>23</v>
      </c>
      <c r="I867" t="s">
        <v>24</v>
      </c>
      <c r="J867" s="1">
        <v>37690</v>
      </c>
      <c r="K867" t="s">
        <v>34</v>
      </c>
      <c r="L867" t="s">
        <v>31</v>
      </c>
      <c r="M867" t="s">
        <v>2397</v>
      </c>
      <c r="N867" t="s">
        <v>2397</v>
      </c>
      <c r="O867">
        <v>1714975</v>
      </c>
      <c r="P867" t="s">
        <v>2400</v>
      </c>
      <c r="Q867" t="s">
        <v>40</v>
      </c>
      <c r="R867" t="s">
        <v>41</v>
      </c>
    </row>
    <row r="868" spans="1:18" x14ac:dyDescent="0.25">
      <c r="A868" t="s">
        <v>2401</v>
      </c>
      <c r="B868" t="s">
        <v>2390</v>
      </c>
      <c r="C868" t="s">
        <v>2391</v>
      </c>
      <c r="D868">
        <v>101</v>
      </c>
      <c r="E868" t="s">
        <v>2392</v>
      </c>
      <c r="F868">
        <v>36</v>
      </c>
      <c r="G868">
        <v>211</v>
      </c>
      <c r="H868" t="s">
        <v>23</v>
      </c>
      <c r="I868" t="s">
        <v>24</v>
      </c>
      <c r="J868" s="1">
        <v>40707</v>
      </c>
      <c r="K868" t="s">
        <v>1232</v>
      </c>
      <c r="L868" t="s">
        <v>31</v>
      </c>
      <c r="M868" t="s">
        <v>2397</v>
      </c>
      <c r="N868" t="s">
        <v>2397</v>
      </c>
      <c r="O868">
        <v>1622493</v>
      </c>
      <c r="P868" t="s">
        <v>2402</v>
      </c>
      <c r="Q868" t="s">
        <v>40</v>
      </c>
      <c r="R868" t="s">
        <v>41</v>
      </c>
    </row>
    <row r="869" spans="1:18" x14ac:dyDescent="0.25">
      <c r="A869" t="s">
        <v>2403</v>
      </c>
      <c r="B869" t="s">
        <v>2390</v>
      </c>
      <c r="C869" t="s">
        <v>2391</v>
      </c>
      <c r="D869">
        <v>101</v>
      </c>
      <c r="E869" t="s">
        <v>2392</v>
      </c>
      <c r="F869">
        <v>36</v>
      </c>
      <c r="G869">
        <v>201</v>
      </c>
      <c r="H869" t="s">
        <v>23</v>
      </c>
      <c r="I869" t="s">
        <v>24</v>
      </c>
      <c r="J869" s="1">
        <v>41379</v>
      </c>
      <c r="K869" t="s">
        <v>2404</v>
      </c>
      <c r="L869" t="s">
        <v>31</v>
      </c>
      <c r="M869" t="s">
        <v>2405</v>
      </c>
      <c r="N869" t="s">
        <v>2405</v>
      </c>
      <c r="O869">
        <v>22058952</v>
      </c>
      <c r="P869" t="s">
        <v>2406</v>
      </c>
      <c r="Q869" t="s">
        <v>40</v>
      </c>
      <c r="R869" t="s">
        <v>41</v>
      </c>
    </row>
    <row r="870" spans="1:18" x14ac:dyDescent="0.25">
      <c r="A870" t="s">
        <v>2407</v>
      </c>
      <c r="B870" t="s">
        <v>2390</v>
      </c>
      <c r="C870" t="s">
        <v>2391</v>
      </c>
      <c r="D870">
        <v>101</v>
      </c>
      <c r="E870" t="s">
        <v>2392</v>
      </c>
      <c r="F870">
        <v>36</v>
      </c>
      <c r="G870">
        <v>201</v>
      </c>
      <c r="H870" t="s">
        <v>23</v>
      </c>
      <c r="I870" t="s">
        <v>24</v>
      </c>
      <c r="J870" s="1">
        <v>37839</v>
      </c>
      <c r="K870" t="s">
        <v>183</v>
      </c>
      <c r="L870" t="s">
        <v>31</v>
      </c>
      <c r="M870" t="s">
        <v>933</v>
      </c>
      <c r="N870" t="s">
        <v>933</v>
      </c>
      <c r="O870">
        <v>14107959</v>
      </c>
      <c r="P870" t="s">
        <v>2408</v>
      </c>
      <c r="Q870" t="s">
        <v>40</v>
      </c>
      <c r="R870" t="s">
        <v>41</v>
      </c>
    </row>
    <row r="871" spans="1:18" x14ac:dyDescent="0.25">
      <c r="A871" t="s">
        <v>2409</v>
      </c>
      <c r="B871" t="s">
        <v>2390</v>
      </c>
      <c r="C871" t="s">
        <v>2391</v>
      </c>
      <c r="D871">
        <v>101</v>
      </c>
      <c r="E871" t="s">
        <v>2392</v>
      </c>
      <c r="F871">
        <v>36</v>
      </c>
      <c r="G871">
        <v>320</v>
      </c>
      <c r="H871" t="s">
        <v>23</v>
      </c>
      <c r="I871" t="s">
        <v>24</v>
      </c>
      <c r="J871" s="1">
        <v>34337</v>
      </c>
      <c r="K871" t="s">
        <v>22</v>
      </c>
      <c r="L871" t="s">
        <v>31</v>
      </c>
      <c r="M871" t="s">
        <v>2410</v>
      </c>
      <c r="N871" t="s">
        <v>2410</v>
      </c>
      <c r="O871">
        <v>7800472</v>
      </c>
      <c r="P871" t="s">
        <v>2411</v>
      </c>
      <c r="Q871" t="s">
        <v>40</v>
      </c>
      <c r="R871" t="s">
        <v>61</v>
      </c>
    </row>
    <row r="872" spans="1:18" x14ac:dyDescent="0.25">
      <c r="A872" t="s">
        <v>2397</v>
      </c>
      <c r="B872" t="s">
        <v>2390</v>
      </c>
      <c r="C872" t="s">
        <v>2391</v>
      </c>
      <c r="D872">
        <v>101</v>
      </c>
      <c r="E872" t="s">
        <v>2392</v>
      </c>
      <c r="F872">
        <v>36</v>
      </c>
      <c r="G872">
        <v>211</v>
      </c>
      <c r="H872" t="s">
        <v>23</v>
      </c>
      <c r="I872" t="s">
        <v>24</v>
      </c>
      <c r="J872" s="1">
        <v>36752</v>
      </c>
      <c r="K872" t="s">
        <v>2412</v>
      </c>
      <c r="L872" t="s">
        <v>31</v>
      </c>
      <c r="M872" t="s">
        <v>933</v>
      </c>
      <c r="N872" t="s">
        <v>933</v>
      </c>
      <c r="O872">
        <v>12208317</v>
      </c>
      <c r="P872" t="s">
        <v>2413</v>
      </c>
      <c r="Q872" t="s">
        <v>40</v>
      </c>
      <c r="R872" t="s">
        <v>41</v>
      </c>
    </row>
    <row r="873" spans="1:18" x14ac:dyDescent="0.25">
      <c r="A873" t="s">
        <v>2414</v>
      </c>
      <c r="B873" t="s">
        <v>2390</v>
      </c>
      <c r="C873" t="s">
        <v>2391</v>
      </c>
      <c r="D873">
        <v>101</v>
      </c>
      <c r="E873" t="s">
        <v>2392</v>
      </c>
      <c r="F873">
        <v>36</v>
      </c>
      <c r="G873">
        <v>201</v>
      </c>
      <c r="H873" t="s">
        <v>23</v>
      </c>
      <c r="I873" t="s">
        <v>24</v>
      </c>
      <c r="J873" s="1">
        <v>38061</v>
      </c>
      <c r="K873" t="s">
        <v>2415</v>
      </c>
      <c r="L873" t="s">
        <v>31</v>
      </c>
      <c r="M873" t="s">
        <v>933</v>
      </c>
      <c r="N873" t="s">
        <v>933</v>
      </c>
      <c r="O873">
        <v>876174</v>
      </c>
      <c r="P873" t="s">
        <v>2416</v>
      </c>
      <c r="Q873" t="s">
        <v>40</v>
      </c>
      <c r="R873" t="s">
        <v>41</v>
      </c>
    </row>
    <row r="874" spans="1:18" x14ac:dyDescent="0.25">
      <c r="A874" t="s">
        <v>2417</v>
      </c>
      <c r="B874" t="s">
        <v>2390</v>
      </c>
      <c r="C874" t="s">
        <v>2391</v>
      </c>
      <c r="D874">
        <v>101</v>
      </c>
      <c r="E874" t="s">
        <v>2392</v>
      </c>
      <c r="F874">
        <v>36</v>
      </c>
      <c r="G874">
        <v>205</v>
      </c>
      <c r="H874" t="s">
        <v>23</v>
      </c>
      <c r="I874" t="s">
        <v>24</v>
      </c>
      <c r="J874" s="1">
        <v>42226</v>
      </c>
      <c r="K874" t="s">
        <v>2418</v>
      </c>
      <c r="L874" t="s">
        <v>31</v>
      </c>
      <c r="M874" t="s">
        <v>2414</v>
      </c>
      <c r="N874" t="s">
        <v>2414</v>
      </c>
      <c r="O874">
        <v>17906626</v>
      </c>
      <c r="P874" t="s">
        <v>2419</v>
      </c>
      <c r="Q874" t="s">
        <v>40</v>
      </c>
      <c r="R874" t="s">
        <v>41</v>
      </c>
    </row>
    <row r="875" spans="1:18" x14ac:dyDescent="0.25">
      <c r="A875" t="s">
        <v>2420</v>
      </c>
      <c r="B875" t="s">
        <v>2390</v>
      </c>
      <c r="C875" t="s">
        <v>2391</v>
      </c>
      <c r="D875">
        <v>101</v>
      </c>
      <c r="E875" t="s">
        <v>2392</v>
      </c>
      <c r="F875">
        <v>36</v>
      </c>
      <c r="G875">
        <v>211</v>
      </c>
      <c r="H875" t="s">
        <v>23</v>
      </c>
      <c r="I875" t="s">
        <v>24</v>
      </c>
      <c r="J875" s="1">
        <v>40770</v>
      </c>
      <c r="K875" t="s">
        <v>2421</v>
      </c>
      <c r="L875" t="s">
        <v>31</v>
      </c>
      <c r="M875" t="s">
        <v>933</v>
      </c>
      <c r="N875" t="s">
        <v>933</v>
      </c>
      <c r="O875">
        <v>987648</v>
      </c>
      <c r="P875" t="s">
        <v>2422</v>
      </c>
      <c r="Q875" t="s">
        <v>40</v>
      </c>
      <c r="R875" t="s">
        <v>41</v>
      </c>
    </row>
    <row r="876" spans="1:18" x14ac:dyDescent="0.25">
      <c r="A876" t="s">
        <v>933</v>
      </c>
      <c r="B876" t="s">
        <v>2390</v>
      </c>
      <c r="C876" t="s">
        <v>2391</v>
      </c>
      <c r="D876">
        <v>101</v>
      </c>
      <c r="E876" t="s">
        <v>2392</v>
      </c>
      <c r="F876">
        <v>36</v>
      </c>
      <c r="G876">
        <v>206</v>
      </c>
      <c r="H876" t="s">
        <v>23</v>
      </c>
      <c r="I876" t="s">
        <v>24</v>
      </c>
      <c r="J876" s="1">
        <v>39630</v>
      </c>
      <c r="K876" t="s">
        <v>2423</v>
      </c>
      <c r="L876" t="s">
        <v>24</v>
      </c>
      <c r="M876" t="s">
        <v>58</v>
      </c>
      <c r="N876" t="s">
        <v>59</v>
      </c>
      <c r="O876">
        <v>16803075</v>
      </c>
      <c r="P876" t="s">
        <v>2424</v>
      </c>
      <c r="Q876" t="s">
        <v>40</v>
      </c>
      <c r="R876" t="s">
        <v>41</v>
      </c>
    </row>
    <row r="877" spans="1:18" x14ac:dyDescent="0.25">
      <c r="A877" t="s">
        <v>2425</v>
      </c>
      <c r="B877" t="s">
        <v>2390</v>
      </c>
      <c r="C877" t="s">
        <v>2391</v>
      </c>
      <c r="D877">
        <v>101</v>
      </c>
      <c r="E877" t="s">
        <v>2392</v>
      </c>
      <c r="F877">
        <v>36</v>
      </c>
      <c r="G877">
        <v>201</v>
      </c>
      <c r="H877" t="s">
        <v>23</v>
      </c>
      <c r="I877" t="s">
        <v>24</v>
      </c>
      <c r="J877" s="1">
        <v>37851</v>
      </c>
      <c r="K877" t="s">
        <v>2426</v>
      </c>
      <c r="L877" t="s">
        <v>31</v>
      </c>
      <c r="M877" t="s">
        <v>933</v>
      </c>
      <c r="N877" t="s">
        <v>933</v>
      </c>
      <c r="O877">
        <v>988086</v>
      </c>
      <c r="P877" t="s">
        <v>2427</v>
      </c>
      <c r="Q877" t="s">
        <v>40</v>
      </c>
      <c r="R877" t="s">
        <v>41</v>
      </c>
    </row>
    <row r="878" spans="1:18" x14ac:dyDescent="0.25">
      <c r="A878" t="s">
        <v>2428</v>
      </c>
      <c r="B878" t="s">
        <v>2390</v>
      </c>
      <c r="C878" t="s">
        <v>2391</v>
      </c>
      <c r="D878">
        <v>101</v>
      </c>
      <c r="E878" t="s">
        <v>2392</v>
      </c>
      <c r="F878">
        <v>36</v>
      </c>
      <c r="G878">
        <v>201</v>
      </c>
      <c r="H878" t="s">
        <v>23</v>
      </c>
      <c r="I878" t="s">
        <v>24</v>
      </c>
      <c r="J878" s="1">
        <v>41911</v>
      </c>
      <c r="K878" t="s">
        <v>2429</v>
      </c>
      <c r="L878" t="s">
        <v>31</v>
      </c>
      <c r="M878" t="s">
        <v>2420</v>
      </c>
      <c r="N878" t="s">
        <v>2420</v>
      </c>
      <c r="O878">
        <v>2869916</v>
      </c>
      <c r="P878" t="s">
        <v>2430</v>
      </c>
      <c r="Q878" t="s">
        <v>40</v>
      </c>
      <c r="R878" t="s">
        <v>61</v>
      </c>
    </row>
    <row r="879" spans="1:18" x14ac:dyDescent="0.25">
      <c r="A879" t="s">
        <v>2410</v>
      </c>
      <c r="B879" t="s">
        <v>2390</v>
      </c>
      <c r="C879" t="s">
        <v>2391</v>
      </c>
      <c r="D879">
        <v>101</v>
      </c>
      <c r="E879" t="s">
        <v>2392</v>
      </c>
      <c r="F879">
        <v>36</v>
      </c>
      <c r="G879">
        <v>201</v>
      </c>
      <c r="H879" t="s">
        <v>23</v>
      </c>
      <c r="I879" t="s">
        <v>24</v>
      </c>
      <c r="J879" s="1">
        <v>41884</v>
      </c>
      <c r="K879" t="s">
        <v>2431</v>
      </c>
      <c r="L879" t="s">
        <v>31</v>
      </c>
      <c r="M879" t="s">
        <v>933</v>
      </c>
      <c r="N879" t="s">
        <v>933</v>
      </c>
      <c r="O879">
        <v>22064059</v>
      </c>
      <c r="P879" t="s">
        <v>2432</v>
      </c>
      <c r="Q879" t="s">
        <v>40</v>
      </c>
      <c r="R879" t="s">
        <v>61</v>
      </c>
    </row>
    <row r="880" spans="1:18" x14ac:dyDescent="0.25">
      <c r="A880" t="s">
        <v>2433</v>
      </c>
      <c r="B880" t="s">
        <v>2434</v>
      </c>
      <c r="C880" t="s">
        <v>2435</v>
      </c>
      <c r="D880">
        <v>2431</v>
      </c>
      <c r="E880" t="s">
        <v>2436</v>
      </c>
      <c r="F880">
        <v>107</v>
      </c>
      <c r="G880" t="s">
        <v>2437</v>
      </c>
      <c r="H880" t="s">
        <v>23</v>
      </c>
      <c r="I880" t="s">
        <v>24</v>
      </c>
      <c r="J880" s="1">
        <v>35916</v>
      </c>
      <c r="K880" t="s">
        <v>2438</v>
      </c>
      <c r="L880" t="s">
        <v>24</v>
      </c>
      <c r="M880" t="s">
        <v>2439</v>
      </c>
      <c r="N880" t="s">
        <v>2440</v>
      </c>
      <c r="O880">
        <v>10406845</v>
      </c>
      <c r="P880" t="s">
        <v>2441</v>
      </c>
      <c r="Q880" t="s">
        <v>40</v>
      </c>
      <c r="R880" t="s">
        <v>355</v>
      </c>
    </row>
    <row r="881" spans="1:18" x14ac:dyDescent="0.25">
      <c r="A881" t="s">
        <v>2442</v>
      </c>
      <c r="B881" t="s">
        <v>2434</v>
      </c>
      <c r="C881" t="s">
        <v>2435</v>
      </c>
      <c r="D881">
        <v>2431</v>
      </c>
      <c r="E881" t="s">
        <v>2436</v>
      </c>
      <c r="F881">
        <v>36</v>
      </c>
      <c r="G881">
        <v>410</v>
      </c>
      <c r="H881" t="s">
        <v>23</v>
      </c>
      <c r="I881" t="s">
        <v>24</v>
      </c>
      <c r="J881" s="1">
        <v>42135</v>
      </c>
      <c r="K881" t="s">
        <v>120</v>
      </c>
      <c r="L881" t="s">
        <v>31</v>
      </c>
      <c r="M881" t="s">
        <v>2443</v>
      </c>
      <c r="N881" t="s">
        <v>2443</v>
      </c>
      <c r="O881">
        <v>6003474</v>
      </c>
      <c r="P881" t="s">
        <v>2444</v>
      </c>
      <c r="Q881" t="s">
        <v>40</v>
      </c>
      <c r="R881" t="s">
        <v>41</v>
      </c>
    </row>
    <row r="882" spans="1:18" x14ac:dyDescent="0.25">
      <c r="A882" t="s">
        <v>2443</v>
      </c>
      <c r="B882" t="s">
        <v>2434</v>
      </c>
      <c r="C882" t="s">
        <v>2435</v>
      </c>
      <c r="D882">
        <v>2431</v>
      </c>
      <c r="E882" t="s">
        <v>2436</v>
      </c>
      <c r="F882">
        <v>107</v>
      </c>
      <c r="G882" t="s">
        <v>2445</v>
      </c>
      <c r="H882" t="s">
        <v>23</v>
      </c>
      <c r="I882" t="s">
        <v>24</v>
      </c>
      <c r="J882" s="1">
        <v>36831</v>
      </c>
      <c r="K882" t="s">
        <v>2446</v>
      </c>
      <c r="L882" t="s">
        <v>24</v>
      </c>
      <c r="M882" t="s">
        <v>2439</v>
      </c>
      <c r="N882" t="s">
        <v>2440</v>
      </c>
      <c r="O882">
        <v>12504156</v>
      </c>
      <c r="P882" t="s">
        <v>2447</v>
      </c>
      <c r="Q882" t="s">
        <v>40</v>
      </c>
      <c r="R882" t="s">
        <v>355</v>
      </c>
    </row>
    <row r="883" spans="1:18" x14ac:dyDescent="0.25">
      <c r="A883" t="s">
        <v>2448</v>
      </c>
      <c r="B883" t="s">
        <v>2434</v>
      </c>
      <c r="C883" t="s">
        <v>2435</v>
      </c>
      <c r="D883">
        <v>2431</v>
      </c>
      <c r="E883" t="s">
        <v>2436</v>
      </c>
      <c r="F883">
        <v>36</v>
      </c>
      <c r="G883">
        <v>410</v>
      </c>
      <c r="H883" t="s">
        <v>23</v>
      </c>
      <c r="I883" t="s">
        <v>24</v>
      </c>
      <c r="J883" s="1">
        <v>37123</v>
      </c>
      <c r="K883" t="s">
        <v>2449</v>
      </c>
      <c r="L883" t="s">
        <v>31</v>
      </c>
      <c r="M883" t="s">
        <v>2433</v>
      </c>
      <c r="N883" t="s">
        <v>2433</v>
      </c>
      <c r="O883">
        <v>11809744</v>
      </c>
      <c r="P883" t="s">
        <v>2450</v>
      </c>
      <c r="Q883" t="s">
        <v>40</v>
      </c>
      <c r="R883" t="s">
        <v>41</v>
      </c>
    </row>
    <row r="884" spans="1:18" x14ac:dyDescent="0.25">
      <c r="A884" t="s">
        <v>2218</v>
      </c>
      <c r="B884" t="s">
        <v>2434</v>
      </c>
      <c r="C884" t="s">
        <v>2435</v>
      </c>
      <c r="D884">
        <v>2431</v>
      </c>
      <c r="E884" t="s">
        <v>2436</v>
      </c>
      <c r="F884">
        <v>2510</v>
      </c>
      <c r="G884">
        <v>107</v>
      </c>
      <c r="H884" t="s">
        <v>23</v>
      </c>
      <c r="I884" t="s">
        <v>24</v>
      </c>
      <c r="J884" s="1">
        <v>33270</v>
      </c>
      <c r="K884" t="s">
        <v>2451</v>
      </c>
      <c r="L884" t="s">
        <v>24</v>
      </c>
      <c r="M884" t="s">
        <v>2439</v>
      </c>
      <c r="N884" t="s">
        <v>2440</v>
      </c>
      <c r="O884">
        <v>6108436</v>
      </c>
      <c r="P884" t="s">
        <v>2452</v>
      </c>
      <c r="Q884" t="s">
        <v>40</v>
      </c>
      <c r="R884" t="s">
        <v>404</v>
      </c>
    </row>
    <row r="885" spans="1:18" x14ac:dyDescent="0.25">
      <c r="A885" t="s">
        <v>2453</v>
      </c>
      <c r="B885" t="s">
        <v>2434</v>
      </c>
      <c r="C885" t="s">
        <v>2435</v>
      </c>
      <c r="D885">
        <v>2431</v>
      </c>
      <c r="E885" t="s">
        <v>2436</v>
      </c>
      <c r="F885">
        <v>36</v>
      </c>
      <c r="G885">
        <v>410</v>
      </c>
      <c r="H885" t="s">
        <v>23</v>
      </c>
      <c r="I885" t="s">
        <v>24</v>
      </c>
      <c r="J885" s="1">
        <v>42597</v>
      </c>
      <c r="K885" t="s">
        <v>2454</v>
      </c>
      <c r="L885" t="s">
        <v>31</v>
      </c>
      <c r="M885" t="s">
        <v>2439</v>
      </c>
      <c r="N885" t="s">
        <v>2439</v>
      </c>
      <c r="O885">
        <v>964687</v>
      </c>
      <c r="P885" t="s">
        <v>2455</v>
      </c>
      <c r="Q885" t="s">
        <v>40</v>
      </c>
      <c r="R885" t="s">
        <v>41</v>
      </c>
    </row>
    <row r="886" spans="1:18" x14ac:dyDescent="0.25">
      <c r="A886" t="s">
        <v>2232</v>
      </c>
      <c r="B886" t="s">
        <v>2434</v>
      </c>
      <c r="C886" t="s">
        <v>2435</v>
      </c>
      <c r="D886">
        <v>2431</v>
      </c>
      <c r="E886" t="s">
        <v>2436</v>
      </c>
      <c r="F886">
        <v>36</v>
      </c>
      <c r="G886">
        <v>410</v>
      </c>
      <c r="H886" t="s">
        <v>23</v>
      </c>
      <c r="I886" t="s">
        <v>24</v>
      </c>
      <c r="J886" s="1">
        <v>36622</v>
      </c>
      <c r="K886" t="s">
        <v>2451</v>
      </c>
      <c r="L886" t="s">
        <v>24</v>
      </c>
      <c r="M886" t="s">
        <v>2439</v>
      </c>
      <c r="N886" t="s">
        <v>2440</v>
      </c>
      <c r="O886">
        <v>11907415</v>
      </c>
      <c r="P886" t="s">
        <v>2456</v>
      </c>
      <c r="Q886" t="s">
        <v>40</v>
      </c>
      <c r="R886" t="s">
        <v>61</v>
      </c>
    </row>
    <row r="887" spans="1:18" x14ac:dyDescent="0.25">
      <c r="A887" t="s">
        <v>2457</v>
      </c>
      <c r="B887" t="s">
        <v>2434</v>
      </c>
      <c r="C887" t="s">
        <v>2435</v>
      </c>
      <c r="D887">
        <v>2431</v>
      </c>
      <c r="E887" t="s">
        <v>2436</v>
      </c>
      <c r="F887">
        <v>36</v>
      </c>
      <c r="G887">
        <v>410</v>
      </c>
      <c r="H887" t="s">
        <v>23</v>
      </c>
      <c r="I887" t="s">
        <v>24</v>
      </c>
      <c r="J887" s="1">
        <v>41085</v>
      </c>
      <c r="K887" t="s">
        <v>2458</v>
      </c>
      <c r="L887" t="s">
        <v>31</v>
      </c>
      <c r="M887" t="s">
        <v>2459</v>
      </c>
      <c r="N887" t="s">
        <v>2459</v>
      </c>
      <c r="O887">
        <v>6408145</v>
      </c>
      <c r="P887" t="s">
        <v>2460</v>
      </c>
      <c r="Q887" t="s">
        <v>40</v>
      </c>
      <c r="R887" t="s">
        <v>41</v>
      </c>
    </row>
    <row r="888" spans="1:18" x14ac:dyDescent="0.25">
      <c r="A888" t="s">
        <v>2461</v>
      </c>
      <c r="B888" t="s">
        <v>2434</v>
      </c>
      <c r="C888" t="s">
        <v>2435</v>
      </c>
      <c r="D888">
        <v>2431</v>
      </c>
      <c r="E888" t="s">
        <v>2436</v>
      </c>
      <c r="F888">
        <v>36</v>
      </c>
      <c r="G888">
        <v>436</v>
      </c>
      <c r="H888" t="s">
        <v>23</v>
      </c>
      <c r="I888" t="s">
        <v>24</v>
      </c>
      <c r="J888" s="1">
        <v>37768</v>
      </c>
      <c r="K888" t="s">
        <v>128</v>
      </c>
      <c r="L888" t="s">
        <v>31</v>
      </c>
      <c r="M888" t="s">
        <v>2448</v>
      </c>
      <c r="N888" t="s">
        <v>2448</v>
      </c>
      <c r="O888">
        <v>1362487</v>
      </c>
      <c r="P888" t="s">
        <v>2462</v>
      </c>
      <c r="Q888" t="s">
        <v>40</v>
      </c>
      <c r="R888" t="s">
        <v>41</v>
      </c>
    </row>
    <row r="889" spans="1:18" x14ac:dyDescent="0.25">
      <c r="A889" t="s">
        <v>2463</v>
      </c>
      <c r="B889" t="s">
        <v>2434</v>
      </c>
      <c r="C889" t="s">
        <v>2435</v>
      </c>
      <c r="D889">
        <v>2431</v>
      </c>
      <c r="E889" t="s">
        <v>2436</v>
      </c>
      <c r="F889">
        <v>107</v>
      </c>
      <c r="G889" t="s">
        <v>2464</v>
      </c>
      <c r="H889" t="s">
        <v>23</v>
      </c>
      <c r="I889" t="s">
        <v>24</v>
      </c>
      <c r="J889" s="1">
        <v>35096</v>
      </c>
      <c r="K889" t="s">
        <v>2438</v>
      </c>
      <c r="L889" t="s">
        <v>24</v>
      </c>
      <c r="M889" t="s">
        <v>2439</v>
      </c>
      <c r="N889" t="s">
        <v>2440</v>
      </c>
      <c r="O889">
        <v>9100336</v>
      </c>
      <c r="P889" t="s">
        <v>2465</v>
      </c>
      <c r="Q889" t="s">
        <v>40</v>
      </c>
      <c r="R889" t="s">
        <v>355</v>
      </c>
    </row>
    <row r="890" spans="1:18" x14ac:dyDescent="0.25">
      <c r="A890" t="s">
        <v>2466</v>
      </c>
      <c r="B890" t="s">
        <v>2434</v>
      </c>
      <c r="C890" t="s">
        <v>2435</v>
      </c>
      <c r="D890">
        <v>2431</v>
      </c>
      <c r="E890" t="s">
        <v>2436</v>
      </c>
      <c r="F890">
        <v>107</v>
      </c>
      <c r="G890">
        <v>603</v>
      </c>
      <c r="H890" t="s">
        <v>23</v>
      </c>
      <c r="I890" t="s">
        <v>24</v>
      </c>
      <c r="J890" s="1">
        <v>40875</v>
      </c>
      <c r="K890" t="s">
        <v>2449</v>
      </c>
      <c r="L890" t="s">
        <v>31</v>
      </c>
      <c r="M890" t="s">
        <v>2467</v>
      </c>
      <c r="N890" t="s">
        <v>2467</v>
      </c>
      <c r="O890">
        <v>1622026</v>
      </c>
      <c r="P890" t="s">
        <v>2468</v>
      </c>
      <c r="Q890" t="s">
        <v>40</v>
      </c>
      <c r="R890" t="s">
        <v>355</v>
      </c>
    </row>
    <row r="891" spans="1:18" x14ac:dyDescent="0.25">
      <c r="A891" t="s">
        <v>2469</v>
      </c>
      <c r="B891" t="s">
        <v>2434</v>
      </c>
      <c r="C891" t="s">
        <v>2435</v>
      </c>
      <c r="D891">
        <v>2431</v>
      </c>
      <c r="E891" t="s">
        <v>2436</v>
      </c>
      <c r="F891">
        <v>107</v>
      </c>
      <c r="G891">
        <v>617</v>
      </c>
      <c r="H891" t="s">
        <v>23</v>
      </c>
      <c r="I891" t="s">
        <v>24</v>
      </c>
      <c r="J891" s="1">
        <v>31138</v>
      </c>
      <c r="K891" t="s">
        <v>2449</v>
      </c>
      <c r="L891" t="s">
        <v>31</v>
      </c>
      <c r="M891" t="s">
        <v>2463</v>
      </c>
      <c r="N891" t="s">
        <v>2463</v>
      </c>
      <c r="O891">
        <v>3004092</v>
      </c>
      <c r="P891" t="s">
        <v>2470</v>
      </c>
      <c r="Q891" t="s">
        <v>40</v>
      </c>
      <c r="R891" t="s">
        <v>355</v>
      </c>
    </row>
    <row r="892" spans="1:18" x14ac:dyDescent="0.25">
      <c r="A892" t="s">
        <v>2471</v>
      </c>
      <c r="B892" t="s">
        <v>2434</v>
      </c>
      <c r="C892" t="s">
        <v>2435</v>
      </c>
      <c r="D892">
        <v>2431</v>
      </c>
      <c r="E892" t="s">
        <v>2436</v>
      </c>
      <c r="F892">
        <v>107</v>
      </c>
      <c r="G892" t="s">
        <v>2472</v>
      </c>
      <c r="H892" t="s">
        <v>23</v>
      </c>
      <c r="I892" t="s">
        <v>24</v>
      </c>
      <c r="J892" s="1">
        <v>38264</v>
      </c>
      <c r="K892" t="s">
        <v>2446</v>
      </c>
      <c r="L892" t="s">
        <v>24</v>
      </c>
      <c r="M892" t="s">
        <v>2439</v>
      </c>
      <c r="N892" t="s">
        <v>2440</v>
      </c>
      <c r="O892">
        <v>1894229</v>
      </c>
      <c r="P892" t="s">
        <v>2473</v>
      </c>
      <c r="Q892" t="s">
        <v>40</v>
      </c>
      <c r="R892" t="s">
        <v>355</v>
      </c>
    </row>
    <row r="893" spans="1:18" x14ac:dyDescent="0.25">
      <c r="A893" t="s">
        <v>2474</v>
      </c>
      <c r="B893" t="s">
        <v>2434</v>
      </c>
      <c r="C893" t="s">
        <v>2435</v>
      </c>
      <c r="D893">
        <v>2431</v>
      </c>
      <c r="E893" t="s">
        <v>2436</v>
      </c>
      <c r="F893">
        <v>36</v>
      </c>
      <c r="G893">
        <v>410</v>
      </c>
      <c r="H893" t="s">
        <v>23</v>
      </c>
      <c r="I893" t="s">
        <v>24</v>
      </c>
      <c r="J893" s="1">
        <v>42615</v>
      </c>
      <c r="K893" t="s">
        <v>2475</v>
      </c>
      <c r="L893" t="s">
        <v>31</v>
      </c>
      <c r="M893" t="s">
        <v>2476</v>
      </c>
      <c r="N893" t="s">
        <v>2476</v>
      </c>
      <c r="O893">
        <v>22072084</v>
      </c>
      <c r="P893" t="s">
        <v>2477</v>
      </c>
      <c r="Q893" t="s">
        <v>40</v>
      </c>
      <c r="R893" t="s">
        <v>41</v>
      </c>
    </row>
    <row r="894" spans="1:18" x14ac:dyDescent="0.25">
      <c r="A894" t="s">
        <v>2478</v>
      </c>
      <c r="B894" t="s">
        <v>2434</v>
      </c>
      <c r="C894" t="s">
        <v>2435</v>
      </c>
      <c r="D894">
        <v>2431</v>
      </c>
      <c r="E894" t="s">
        <v>2436</v>
      </c>
      <c r="F894">
        <v>36</v>
      </c>
      <c r="G894">
        <v>410</v>
      </c>
      <c r="H894" t="s">
        <v>23</v>
      </c>
      <c r="I894" t="s">
        <v>24</v>
      </c>
      <c r="J894" s="1">
        <v>42738</v>
      </c>
      <c r="K894" t="s">
        <v>2446</v>
      </c>
      <c r="L894" t="s">
        <v>24</v>
      </c>
      <c r="M894" t="s">
        <v>2439</v>
      </c>
      <c r="N894" t="s">
        <v>2439</v>
      </c>
      <c r="O894">
        <v>1868877</v>
      </c>
      <c r="P894" t="s">
        <v>2479</v>
      </c>
      <c r="Q894" t="s">
        <v>40</v>
      </c>
      <c r="R894" t="s">
        <v>41</v>
      </c>
    </row>
    <row r="895" spans="1:18" x14ac:dyDescent="0.25">
      <c r="A895" t="s">
        <v>2480</v>
      </c>
      <c r="B895" t="s">
        <v>2434</v>
      </c>
      <c r="C895" t="s">
        <v>2435</v>
      </c>
      <c r="D895">
        <v>2431</v>
      </c>
      <c r="E895" t="s">
        <v>2436</v>
      </c>
      <c r="F895">
        <v>36</v>
      </c>
      <c r="G895">
        <v>410</v>
      </c>
      <c r="H895" t="s">
        <v>23</v>
      </c>
      <c r="I895" t="s">
        <v>24</v>
      </c>
      <c r="J895" s="1">
        <v>41827</v>
      </c>
      <c r="K895" t="s">
        <v>128</v>
      </c>
      <c r="L895" t="s">
        <v>31</v>
      </c>
      <c r="M895" t="s">
        <v>2459</v>
      </c>
      <c r="N895" t="s">
        <v>2459</v>
      </c>
      <c r="O895">
        <v>23086532</v>
      </c>
      <c r="P895" t="s">
        <v>2481</v>
      </c>
      <c r="Q895" t="s">
        <v>40</v>
      </c>
      <c r="R895" t="s">
        <v>61</v>
      </c>
    </row>
    <row r="896" spans="1:18" x14ac:dyDescent="0.25">
      <c r="A896" t="s">
        <v>2482</v>
      </c>
      <c r="B896" t="s">
        <v>2434</v>
      </c>
      <c r="C896" t="s">
        <v>2435</v>
      </c>
      <c r="D896">
        <v>2431</v>
      </c>
      <c r="E896" t="s">
        <v>2436</v>
      </c>
      <c r="F896">
        <v>36</v>
      </c>
      <c r="G896">
        <v>410</v>
      </c>
      <c r="H896" t="s">
        <v>23</v>
      </c>
      <c r="I896" t="s">
        <v>24</v>
      </c>
      <c r="J896" s="1">
        <v>42051</v>
      </c>
      <c r="K896" t="s">
        <v>1545</v>
      </c>
      <c r="L896" t="s">
        <v>31</v>
      </c>
      <c r="M896" t="s">
        <v>2440</v>
      </c>
      <c r="N896" t="s">
        <v>2440</v>
      </c>
      <c r="O896">
        <v>3707089</v>
      </c>
      <c r="P896" t="s">
        <v>2483</v>
      </c>
      <c r="Q896" t="s">
        <v>40</v>
      </c>
      <c r="R896" t="s">
        <v>41</v>
      </c>
    </row>
    <row r="897" spans="1:18" x14ac:dyDescent="0.25">
      <c r="A897" t="s">
        <v>2459</v>
      </c>
      <c r="B897" t="s">
        <v>2434</v>
      </c>
      <c r="C897" t="s">
        <v>2435</v>
      </c>
      <c r="D897">
        <v>2431</v>
      </c>
      <c r="E897" t="s">
        <v>2436</v>
      </c>
      <c r="F897">
        <v>36</v>
      </c>
      <c r="G897">
        <v>420</v>
      </c>
      <c r="H897" t="s">
        <v>23</v>
      </c>
      <c r="I897" t="s">
        <v>24</v>
      </c>
      <c r="J897" s="1">
        <v>39778</v>
      </c>
      <c r="K897" t="s">
        <v>2446</v>
      </c>
      <c r="L897" t="s">
        <v>24</v>
      </c>
      <c r="M897" t="s">
        <v>2439</v>
      </c>
      <c r="N897" t="s">
        <v>2440</v>
      </c>
      <c r="O897">
        <v>12802236</v>
      </c>
      <c r="P897" t="s">
        <v>2484</v>
      </c>
      <c r="Q897" t="s">
        <v>40</v>
      </c>
      <c r="R897" t="s">
        <v>41</v>
      </c>
    </row>
    <row r="898" spans="1:18" x14ac:dyDescent="0.25">
      <c r="A898" t="s">
        <v>2248</v>
      </c>
      <c r="B898" t="s">
        <v>2434</v>
      </c>
      <c r="C898" t="s">
        <v>2435</v>
      </c>
      <c r="D898">
        <v>2431</v>
      </c>
      <c r="E898" t="s">
        <v>2436</v>
      </c>
      <c r="F898">
        <v>36</v>
      </c>
      <c r="G898">
        <v>410</v>
      </c>
      <c r="H898" t="s">
        <v>23</v>
      </c>
      <c r="I898" t="s">
        <v>24</v>
      </c>
      <c r="J898" s="1">
        <v>33116</v>
      </c>
      <c r="K898" t="s">
        <v>2485</v>
      </c>
      <c r="L898" t="s">
        <v>24</v>
      </c>
      <c r="M898" t="s">
        <v>2439</v>
      </c>
      <c r="N898" t="s">
        <v>2440</v>
      </c>
      <c r="O898">
        <v>5905975</v>
      </c>
      <c r="P898" t="s">
        <v>2486</v>
      </c>
      <c r="Q898" t="s">
        <v>40</v>
      </c>
      <c r="R898" t="s">
        <v>61</v>
      </c>
    </row>
    <row r="899" spans="1:18" x14ac:dyDescent="0.25">
      <c r="A899" t="s">
        <v>2487</v>
      </c>
      <c r="B899" t="s">
        <v>2434</v>
      </c>
      <c r="C899" t="s">
        <v>2435</v>
      </c>
      <c r="D899">
        <v>2431</v>
      </c>
      <c r="E899" t="s">
        <v>2436</v>
      </c>
      <c r="F899">
        <v>36</v>
      </c>
      <c r="G899">
        <v>410</v>
      </c>
      <c r="H899" t="s">
        <v>23</v>
      </c>
      <c r="I899" t="s">
        <v>24</v>
      </c>
      <c r="J899" s="1">
        <v>42436</v>
      </c>
      <c r="K899" t="s">
        <v>2488</v>
      </c>
      <c r="L899" t="s">
        <v>31</v>
      </c>
      <c r="M899" t="s">
        <v>2439</v>
      </c>
      <c r="N899" t="s">
        <v>2439</v>
      </c>
      <c r="O899">
        <v>1322455</v>
      </c>
      <c r="P899" t="s">
        <v>2489</v>
      </c>
      <c r="Q899" t="s">
        <v>40</v>
      </c>
      <c r="R899" t="s">
        <v>41</v>
      </c>
    </row>
    <row r="900" spans="1:18" x14ac:dyDescent="0.25">
      <c r="A900" t="s">
        <v>2467</v>
      </c>
      <c r="B900" t="s">
        <v>2434</v>
      </c>
      <c r="C900" t="s">
        <v>2435</v>
      </c>
      <c r="D900">
        <v>2431</v>
      </c>
      <c r="E900" t="s">
        <v>2436</v>
      </c>
      <c r="F900">
        <v>107</v>
      </c>
      <c r="G900" t="s">
        <v>2490</v>
      </c>
      <c r="H900" t="s">
        <v>23</v>
      </c>
      <c r="I900" t="s">
        <v>24</v>
      </c>
      <c r="J900" s="1">
        <v>38370</v>
      </c>
      <c r="K900" t="s">
        <v>2438</v>
      </c>
      <c r="L900" t="s">
        <v>24</v>
      </c>
      <c r="M900" t="s">
        <v>2439</v>
      </c>
      <c r="N900" t="s">
        <v>2440</v>
      </c>
      <c r="O900">
        <v>15005900</v>
      </c>
      <c r="P900" t="s">
        <v>2491</v>
      </c>
      <c r="Q900" t="s">
        <v>40</v>
      </c>
      <c r="R900" t="s">
        <v>355</v>
      </c>
    </row>
    <row r="901" spans="1:18" x14ac:dyDescent="0.25">
      <c r="A901" t="s">
        <v>2492</v>
      </c>
      <c r="B901" t="s">
        <v>2434</v>
      </c>
      <c r="C901" t="s">
        <v>2435</v>
      </c>
      <c r="D901">
        <v>2431</v>
      </c>
      <c r="E901" t="s">
        <v>2436</v>
      </c>
      <c r="F901">
        <v>107</v>
      </c>
      <c r="G901">
        <v>723</v>
      </c>
      <c r="H901" t="s">
        <v>23</v>
      </c>
      <c r="I901" t="s">
        <v>24</v>
      </c>
      <c r="J901" s="1">
        <v>40413</v>
      </c>
      <c r="K901" t="s">
        <v>2493</v>
      </c>
      <c r="L901" t="s">
        <v>31</v>
      </c>
      <c r="M901" t="s">
        <v>2459</v>
      </c>
      <c r="N901" t="s">
        <v>2459</v>
      </c>
      <c r="O901">
        <v>22051854</v>
      </c>
      <c r="P901" t="s">
        <v>2494</v>
      </c>
      <c r="Q901" t="s">
        <v>40</v>
      </c>
      <c r="R901" t="s">
        <v>355</v>
      </c>
    </row>
    <row r="902" spans="1:18" x14ac:dyDescent="0.25">
      <c r="A902" t="s">
        <v>2495</v>
      </c>
      <c r="B902" t="s">
        <v>2434</v>
      </c>
      <c r="C902" t="s">
        <v>2435</v>
      </c>
      <c r="D902">
        <v>2431</v>
      </c>
      <c r="E902" t="s">
        <v>2436</v>
      </c>
      <c r="F902">
        <v>36</v>
      </c>
      <c r="G902">
        <v>410</v>
      </c>
      <c r="H902" t="s">
        <v>23</v>
      </c>
      <c r="I902" t="s">
        <v>24</v>
      </c>
      <c r="J902" s="1">
        <v>42506</v>
      </c>
      <c r="K902" t="s">
        <v>120</v>
      </c>
      <c r="L902" t="s">
        <v>31</v>
      </c>
      <c r="M902" t="s">
        <v>2471</v>
      </c>
      <c r="N902" t="s">
        <v>2471</v>
      </c>
      <c r="O902">
        <v>23055803</v>
      </c>
      <c r="P902" t="s">
        <v>2496</v>
      </c>
      <c r="Q902" t="s">
        <v>40</v>
      </c>
      <c r="R902" t="s">
        <v>61</v>
      </c>
    </row>
    <row r="903" spans="1:18" x14ac:dyDescent="0.25">
      <c r="A903" t="s">
        <v>2476</v>
      </c>
      <c r="B903" t="s">
        <v>2434</v>
      </c>
      <c r="C903" t="s">
        <v>2435</v>
      </c>
      <c r="D903">
        <v>2431</v>
      </c>
      <c r="E903" t="s">
        <v>2436</v>
      </c>
      <c r="F903">
        <v>36</v>
      </c>
      <c r="G903">
        <v>410</v>
      </c>
      <c r="H903" t="s">
        <v>23</v>
      </c>
      <c r="I903" t="s">
        <v>24</v>
      </c>
      <c r="J903" s="1">
        <v>42614</v>
      </c>
      <c r="K903" t="s">
        <v>2446</v>
      </c>
      <c r="L903" t="s">
        <v>24</v>
      </c>
      <c r="M903" t="s">
        <v>2439</v>
      </c>
      <c r="N903" t="s">
        <v>2439</v>
      </c>
      <c r="O903">
        <v>22071849</v>
      </c>
      <c r="P903" t="s">
        <v>2497</v>
      </c>
      <c r="Q903" t="s">
        <v>40</v>
      </c>
      <c r="R903" t="s">
        <v>41</v>
      </c>
    </row>
    <row r="904" spans="1:18" x14ac:dyDescent="0.25">
      <c r="A904" t="s">
        <v>2498</v>
      </c>
      <c r="B904" t="s">
        <v>2434</v>
      </c>
      <c r="C904" t="s">
        <v>2435</v>
      </c>
      <c r="D904">
        <v>2431</v>
      </c>
      <c r="E904" t="s">
        <v>2436</v>
      </c>
      <c r="F904">
        <v>36</v>
      </c>
      <c r="G904">
        <v>410</v>
      </c>
      <c r="H904" t="s">
        <v>23</v>
      </c>
      <c r="I904" t="s">
        <v>24</v>
      </c>
      <c r="J904" s="1">
        <v>41953</v>
      </c>
      <c r="K904" t="s">
        <v>120</v>
      </c>
      <c r="L904" t="s">
        <v>31</v>
      </c>
      <c r="M904" t="s">
        <v>2467</v>
      </c>
      <c r="N904" t="s">
        <v>2467</v>
      </c>
      <c r="O904">
        <v>1396304</v>
      </c>
      <c r="P904" t="s">
        <v>2499</v>
      </c>
      <c r="Q904" t="s">
        <v>40</v>
      </c>
      <c r="R904" t="s">
        <v>41</v>
      </c>
    </row>
    <row r="905" spans="1:18" x14ac:dyDescent="0.25">
      <c r="A905" t="s">
        <v>2500</v>
      </c>
      <c r="B905" t="s">
        <v>2434</v>
      </c>
      <c r="C905" t="s">
        <v>2435</v>
      </c>
      <c r="D905">
        <v>2431</v>
      </c>
      <c r="E905" t="s">
        <v>2436</v>
      </c>
      <c r="F905">
        <v>107</v>
      </c>
      <c r="G905" t="s">
        <v>2501</v>
      </c>
      <c r="H905" t="s">
        <v>23</v>
      </c>
      <c r="I905" t="s">
        <v>24</v>
      </c>
      <c r="J905" s="1">
        <v>37109</v>
      </c>
      <c r="K905" t="s">
        <v>2438</v>
      </c>
      <c r="L905" t="s">
        <v>24</v>
      </c>
      <c r="M905" t="s">
        <v>2439</v>
      </c>
      <c r="N905" t="s">
        <v>2440</v>
      </c>
      <c r="O905">
        <v>12909092</v>
      </c>
      <c r="P905" t="s">
        <v>2502</v>
      </c>
      <c r="Q905" t="s">
        <v>40</v>
      </c>
      <c r="R905" t="s">
        <v>355</v>
      </c>
    </row>
    <row r="906" spans="1:18" x14ac:dyDescent="0.25">
      <c r="A906" t="s">
        <v>2439</v>
      </c>
      <c r="B906" t="s">
        <v>2434</v>
      </c>
      <c r="C906" t="s">
        <v>2435</v>
      </c>
      <c r="D906">
        <v>2431</v>
      </c>
      <c r="E906" t="s">
        <v>2436</v>
      </c>
      <c r="F906">
        <v>36</v>
      </c>
      <c r="G906" t="s">
        <v>2503</v>
      </c>
      <c r="H906" t="s">
        <v>23</v>
      </c>
      <c r="I906" t="s">
        <v>24</v>
      </c>
      <c r="J906" s="1">
        <v>35186</v>
      </c>
      <c r="K906" t="s">
        <v>2504</v>
      </c>
      <c r="L906" t="s">
        <v>24</v>
      </c>
      <c r="M906" t="s">
        <v>58</v>
      </c>
      <c r="N906" t="s">
        <v>59</v>
      </c>
      <c r="O906">
        <v>9109243</v>
      </c>
      <c r="P906" t="s">
        <v>2505</v>
      </c>
      <c r="Q906" t="s">
        <v>40</v>
      </c>
      <c r="R906" t="s">
        <v>41</v>
      </c>
    </row>
    <row r="907" spans="1:18" x14ac:dyDescent="0.25">
      <c r="A907" t="s">
        <v>2506</v>
      </c>
      <c r="B907" t="s">
        <v>2434</v>
      </c>
      <c r="C907" t="s">
        <v>2435</v>
      </c>
      <c r="D907">
        <v>2431</v>
      </c>
      <c r="E907" t="s">
        <v>2436</v>
      </c>
      <c r="F907">
        <v>36</v>
      </c>
      <c r="G907">
        <v>436</v>
      </c>
      <c r="H907" t="s">
        <v>23</v>
      </c>
      <c r="I907" t="s">
        <v>24</v>
      </c>
      <c r="J907" s="1">
        <v>32939</v>
      </c>
      <c r="K907" t="s">
        <v>2507</v>
      </c>
      <c r="L907" t="s">
        <v>31</v>
      </c>
      <c r="M907" t="s">
        <v>2439</v>
      </c>
      <c r="N907" t="s">
        <v>2440</v>
      </c>
      <c r="O907">
        <v>5603475</v>
      </c>
      <c r="P907" t="s">
        <v>2508</v>
      </c>
      <c r="Q907" t="s">
        <v>40</v>
      </c>
      <c r="R907" t="s">
        <v>41</v>
      </c>
    </row>
    <row r="908" spans="1:18" x14ac:dyDescent="0.25">
      <c r="A908" t="s">
        <v>2509</v>
      </c>
      <c r="B908" t="s">
        <v>2434</v>
      </c>
      <c r="C908" t="s">
        <v>2435</v>
      </c>
      <c r="D908">
        <v>2431</v>
      </c>
      <c r="E908" t="s">
        <v>2436</v>
      </c>
      <c r="F908">
        <v>107</v>
      </c>
      <c r="G908">
        <v>617</v>
      </c>
      <c r="H908" t="s">
        <v>23</v>
      </c>
      <c r="I908" t="s">
        <v>24</v>
      </c>
      <c r="J908" s="1">
        <v>39741</v>
      </c>
      <c r="K908" t="s">
        <v>2510</v>
      </c>
      <c r="L908" t="s">
        <v>24</v>
      </c>
      <c r="M908" t="s">
        <v>2439</v>
      </c>
      <c r="N908" t="s">
        <v>2440</v>
      </c>
      <c r="O908">
        <v>1380349</v>
      </c>
      <c r="P908" t="s">
        <v>2511</v>
      </c>
      <c r="Q908" t="s">
        <v>40</v>
      </c>
      <c r="R908" t="s">
        <v>355</v>
      </c>
    </row>
    <row r="909" spans="1:18" x14ac:dyDescent="0.25">
      <c r="A909" t="s">
        <v>2440</v>
      </c>
      <c r="B909" t="s">
        <v>2434</v>
      </c>
      <c r="C909" t="s">
        <v>2435</v>
      </c>
      <c r="D909">
        <v>2431</v>
      </c>
      <c r="E909" t="s">
        <v>2436</v>
      </c>
      <c r="F909">
        <v>36</v>
      </c>
      <c r="G909" t="s">
        <v>2512</v>
      </c>
      <c r="H909" t="s">
        <v>23</v>
      </c>
      <c r="I909" t="s">
        <v>24</v>
      </c>
      <c r="J909" s="1">
        <v>38726</v>
      </c>
      <c r="K909" t="s">
        <v>117</v>
      </c>
      <c r="L909" t="s">
        <v>31</v>
      </c>
      <c r="M909" t="s">
        <v>2439</v>
      </c>
      <c r="N909" t="s">
        <v>2482</v>
      </c>
      <c r="O909">
        <v>15607177</v>
      </c>
      <c r="P909" t="s">
        <v>2513</v>
      </c>
      <c r="Q909" t="s">
        <v>40</v>
      </c>
      <c r="R909" t="s">
        <v>41</v>
      </c>
    </row>
    <row r="910" spans="1:18" x14ac:dyDescent="0.25">
      <c r="A910" t="s">
        <v>2514</v>
      </c>
      <c r="B910" t="s">
        <v>2434</v>
      </c>
      <c r="C910" t="s">
        <v>2435</v>
      </c>
      <c r="D910">
        <v>2431</v>
      </c>
      <c r="E910" t="s">
        <v>2436</v>
      </c>
      <c r="F910">
        <v>107</v>
      </c>
      <c r="G910" t="s">
        <v>2515</v>
      </c>
      <c r="H910" t="s">
        <v>23</v>
      </c>
      <c r="I910" t="s">
        <v>24</v>
      </c>
      <c r="J910" s="1">
        <v>31932</v>
      </c>
      <c r="K910" t="s">
        <v>2438</v>
      </c>
      <c r="L910" t="s">
        <v>24</v>
      </c>
      <c r="M910" t="s">
        <v>2439</v>
      </c>
      <c r="N910" t="s">
        <v>2440</v>
      </c>
      <c r="O910">
        <v>4000743</v>
      </c>
      <c r="P910" t="s">
        <v>2516</v>
      </c>
      <c r="Q910" t="s">
        <v>40</v>
      </c>
      <c r="R910" t="s">
        <v>355</v>
      </c>
    </row>
    <row r="911" spans="1:18" x14ac:dyDescent="0.25">
      <c r="A911" t="s">
        <v>2517</v>
      </c>
      <c r="B911" t="s">
        <v>2434</v>
      </c>
      <c r="C911" t="s">
        <v>2435</v>
      </c>
      <c r="D911">
        <v>2431</v>
      </c>
      <c r="E911" t="s">
        <v>2436</v>
      </c>
      <c r="F911">
        <v>107</v>
      </c>
      <c r="G911">
        <v>710</v>
      </c>
      <c r="H911" t="s">
        <v>23</v>
      </c>
      <c r="I911" t="s">
        <v>24</v>
      </c>
      <c r="J911" s="1">
        <v>37977</v>
      </c>
      <c r="K911" t="s">
        <v>2449</v>
      </c>
      <c r="L911" t="s">
        <v>31</v>
      </c>
      <c r="M911" t="s">
        <v>2439</v>
      </c>
      <c r="N911" t="s">
        <v>2440</v>
      </c>
      <c r="O911">
        <v>1516819</v>
      </c>
      <c r="P911" t="s">
        <v>2518</v>
      </c>
      <c r="Q911" t="s">
        <v>40</v>
      </c>
      <c r="R911" t="s">
        <v>355</v>
      </c>
    </row>
    <row r="912" spans="1:18" x14ac:dyDescent="0.25">
      <c r="A912" t="s">
        <v>2519</v>
      </c>
      <c r="B912" t="s">
        <v>2520</v>
      </c>
      <c r="C912" t="s">
        <v>2521</v>
      </c>
      <c r="D912">
        <v>118</v>
      </c>
      <c r="E912" t="s">
        <v>2522</v>
      </c>
      <c r="F912">
        <v>78</v>
      </c>
      <c r="G912">
        <v>308</v>
      </c>
      <c r="H912" t="s">
        <v>23</v>
      </c>
      <c r="I912" t="s">
        <v>24</v>
      </c>
      <c r="J912" s="1">
        <v>41120</v>
      </c>
      <c r="K912" t="s">
        <v>285</v>
      </c>
      <c r="L912" t="s">
        <v>31</v>
      </c>
      <c r="M912" t="s">
        <v>2523</v>
      </c>
      <c r="N912" t="s">
        <v>2523</v>
      </c>
      <c r="O912">
        <v>10609772</v>
      </c>
      <c r="P912" t="s">
        <v>2524</v>
      </c>
      <c r="Q912" t="s">
        <v>40</v>
      </c>
      <c r="R912" t="s">
        <v>815</v>
      </c>
    </row>
    <row r="913" spans="1:18" x14ac:dyDescent="0.25">
      <c r="A913" t="s">
        <v>2525</v>
      </c>
      <c r="B913" t="s">
        <v>2520</v>
      </c>
      <c r="C913" t="s">
        <v>2521</v>
      </c>
      <c r="D913">
        <v>1518</v>
      </c>
      <c r="E913" t="s">
        <v>2522</v>
      </c>
      <c r="F913">
        <v>78</v>
      </c>
      <c r="G913" t="s">
        <v>2526</v>
      </c>
      <c r="H913" t="s">
        <v>23</v>
      </c>
      <c r="I913" t="s">
        <v>24</v>
      </c>
      <c r="J913" s="1">
        <v>41505</v>
      </c>
      <c r="K913" t="s">
        <v>2527</v>
      </c>
      <c r="L913" t="s">
        <v>31</v>
      </c>
      <c r="M913" t="s">
        <v>2523</v>
      </c>
      <c r="N913" t="s">
        <v>2523</v>
      </c>
      <c r="O913">
        <v>23208500</v>
      </c>
      <c r="P913" t="s">
        <v>2528</v>
      </c>
      <c r="Q913" t="s">
        <v>40</v>
      </c>
      <c r="R913" t="s">
        <v>815</v>
      </c>
    </row>
    <row r="914" spans="1:18" x14ac:dyDescent="0.25">
      <c r="A914" t="s">
        <v>2529</v>
      </c>
      <c r="B914" t="s">
        <v>2520</v>
      </c>
      <c r="C914" t="s">
        <v>2521</v>
      </c>
      <c r="D914">
        <v>1518</v>
      </c>
      <c r="E914" t="s">
        <v>2522</v>
      </c>
      <c r="F914">
        <v>78</v>
      </c>
      <c r="G914" t="s">
        <v>2530</v>
      </c>
      <c r="H914" t="s">
        <v>23</v>
      </c>
      <c r="I914" t="s">
        <v>24</v>
      </c>
      <c r="J914" s="1">
        <v>41547</v>
      </c>
      <c r="K914" t="s">
        <v>2527</v>
      </c>
      <c r="L914" t="s">
        <v>31</v>
      </c>
      <c r="M914" t="s">
        <v>2523</v>
      </c>
      <c r="N914" t="s">
        <v>2523</v>
      </c>
      <c r="O914">
        <v>23058093</v>
      </c>
      <c r="P914" t="s">
        <v>2531</v>
      </c>
      <c r="Q914" t="s">
        <v>40</v>
      </c>
      <c r="R914" t="s">
        <v>815</v>
      </c>
    </row>
    <row r="915" spans="1:18" x14ac:dyDescent="0.25">
      <c r="A915" t="s">
        <v>2532</v>
      </c>
      <c r="B915" t="s">
        <v>2520</v>
      </c>
      <c r="C915" t="s">
        <v>2521</v>
      </c>
      <c r="D915">
        <v>2418</v>
      </c>
      <c r="E915" t="s">
        <v>2522</v>
      </c>
      <c r="F915">
        <v>78</v>
      </c>
      <c r="G915" t="s">
        <v>2533</v>
      </c>
      <c r="H915" t="s">
        <v>23</v>
      </c>
      <c r="I915" t="s">
        <v>24</v>
      </c>
      <c r="J915" s="1">
        <v>33455</v>
      </c>
      <c r="K915" t="s">
        <v>2534</v>
      </c>
      <c r="L915" t="s">
        <v>24</v>
      </c>
      <c r="M915" t="s">
        <v>2523</v>
      </c>
      <c r="N915" t="s">
        <v>2523</v>
      </c>
      <c r="O915">
        <v>6309284</v>
      </c>
      <c r="P915" t="s">
        <v>2535</v>
      </c>
      <c r="Q915" t="s">
        <v>40</v>
      </c>
      <c r="R915" t="s">
        <v>815</v>
      </c>
    </row>
    <row r="916" spans="1:18" x14ac:dyDescent="0.25">
      <c r="A916" t="s">
        <v>2536</v>
      </c>
      <c r="B916" t="s">
        <v>2520</v>
      </c>
      <c r="C916" t="s">
        <v>2521</v>
      </c>
      <c r="D916">
        <v>2418</v>
      </c>
      <c r="E916" t="s">
        <v>2522</v>
      </c>
      <c r="F916">
        <v>78</v>
      </c>
      <c r="G916" t="s">
        <v>2537</v>
      </c>
      <c r="H916" t="s">
        <v>23</v>
      </c>
      <c r="I916" t="s">
        <v>24</v>
      </c>
      <c r="J916" s="1">
        <v>35317</v>
      </c>
      <c r="K916" t="s">
        <v>2538</v>
      </c>
      <c r="L916" t="s">
        <v>31</v>
      </c>
      <c r="M916" t="s">
        <v>2523</v>
      </c>
      <c r="N916" t="s">
        <v>2523</v>
      </c>
      <c r="O916">
        <v>9408937</v>
      </c>
      <c r="P916" t="s">
        <v>2539</v>
      </c>
      <c r="Q916" t="s">
        <v>40</v>
      </c>
      <c r="R916" t="s">
        <v>815</v>
      </c>
    </row>
    <row r="917" spans="1:18" x14ac:dyDescent="0.25">
      <c r="A917" t="s">
        <v>2540</v>
      </c>
      <c r="B917" t="s">
        <v>2520</v>
      </c>
      <c r="C917" t="s">
        <v>2521</v>
      </c>
      <c r="D917">
        <v>2418</v>
      </c>
      <c r="E917" t="s">
        <v>2522</v>
      </c>
      <c r="F917">
        <v>78</v>
      </c>
      <c r="G917" t="s">
        <v>2541</v>
      </c>
      <c r="H917" t="s">
        <v>23</v>
      </c>
      <c r="I917" t="s">
        <v>24</v>
      </c>
      <c r="J917" s="1">
        <v>30651</v>
      </c>
      <c r="K917" t="s">
        <v>2542</v>
      </c>
      <c r="L917" t="s">
        <v>24</v>
      </c>
      <c r="M917" t="s">
        <v>2523</v>
      </c>
      <c r="N917" t="s">
        <v>2523</v>
      </c>
      <c r="O917">
        <v>2705826</v>
      </c>
      <c r="P917" t="s">
        <v>2543</v>
      </c>
      <c r="Q917" t="s">
        <v>40</v>
      </c>
      <c r="R917" t="s">
        <v>815</v>
      </c>
    </row>
    <row r="918" spans="1:18" x14ac:dyDescent="0.25">
      <c r="A918" t="s">
        <v>2544</v>
      </c>
      <c r="B918" t="s">
        <v>2520</v>
      </c>
      <c r="C918" t="s">
        <v>2521</v>
      </c>
      <c r="D918">
        <v>2418</v>
      </c>
      <c r="E918" t="s">
        <v>2522</v>
      </c>
      <c r="F918">
        <v>78</v>
      </c>
      <c r="G918" t="s">
        <v>2545</v>
      </c>
      <c r="H918" t="s">
        <v>23</v>
      </c>
      <c r="I918" t="s">
        <v>24</v>
      </c>
      <c r="J918" s="1">
        <v>31291</v>
      </c>
      <c r="K918" t="s">
        <v>2534</v>
      </c>
      <c r="L918" t="s">
        <v>24</v>
      </c>
      <c r="M918" t="s">
        <v>2523</v>
      </c>
      <c r="N918" t="s">
        <v>2523</v>
      </c>
      <c r="O918">
        <v>3203732</v>
      </c>
      <c r="P918" t="s">
        <v>2546</v>
      </c>
      <c r="Q918" t="s">
        <v>40</v>
      </c>
      <c r="R918" t="s">
        <v>815</v>
      </c>
    </row>
    <row r="919" spans="1:18" x14ac:dyDescent="0.25">
      <c r="A919" t="s">
        <v>2547</v>
      </c>
      <c r="B919" t="s">
        <v>2520</v>
      </c>
      <c r="C919" t="s">
        <v>2521</v>
      </c>
      <c r="D919">
        <v>2418</v>
      </c>
      <c r="E919" t="s">
        <v>2522</v>
      </c>
      <c r="F919">
        <v>78</v>
      </c>
      <c r="G919" t="s">
        <v>2548</v>
      </c>
      <c r="H919" t="s">
        <v>23</v>
      </c>
      <c r="I919" t="s">
        <v>24</v>
      </c>
      <c r="J919" s="1">
        <v>35639</v>
      </c>
      <c r="K919" t="s">
        <v>2549</v>
      </c>
      <c r="L919" t="s">
        <v>24</v>
      </c>
      <c r="M919" t="s">
        <v>2523</v>
      </c>
      <c r="N919" t="s">
        <v>2523</v>
      </c>
      <c r="O919">
        <v>9905391</v>
      </c>
      <c r="P919" t="s">
        <v>2550</v>
      </c>
      <c r="Q919" t="s">
        <v>40</v>
      </c>
      <c r="R919" t="s">
        <v>815</v>
      </c>
    </row>
    <row r="920" spans="1:18" x14ac:dyDescent="0.25">
      <c r="A920" t="s">
        <v>2551</v>
      </c>
      <c r="B920" t="s">
        <v>2520</v>
      </c>
      <c r="C920" t="s">
        <v>2521</v>
      </c>
      <c r="D920">
        <v>2418</v>
      </c>
      <c r="E920" t="s">
        <v>2522</v>
      </c>
      <c r="F920">
        <v>78</v>
      </c>
      <c r="G920" t="s">
        <v>2552</v>
      </c>
      <c r="H920" t="s">
        <v>23</v>
      </c>
      <c r="I920" t="s">
        <v>24</v>
      </c>
      <c r="J920" s="1">
        <v>38565</v>
      </c>
      <c r="K920" t="s">
        <v>2534</v>
      </c>
      <c r="L920" t="s">
        <v>24</v>
      </c>
      <c r="M920" t="s">
        <v>2523</v>
      </c>
      <c r="N920" t="s">
        <v>2523</v>
      </c>
      <c r="O920">
        <v>14706527</v>
      </c>
      <c r="P920" t="s">
        <v>2553</v>
      </c>
      <c r="Q920" t="s">
        <v>40</v>
      </c>
      <c r="R920" t="s">
        <v>815</v>
      </c>
    </row>
    <row r="921" spans="1:18" x14ac:dyDescent="0.25">
      <c r="A921" t="s">
        <v>2191</v>
      </c>
      <c r="B921" t="s">
        <v>2520</v>
      </c>
      <c r="C921" t="s">
        <v>2521</v>
      </c>
      <c r="D921">
        <v>2418</v>
      </c>
      <c r="E921" t="s">
        <v>2522</v>
      </c>
      <c r="F921">
        <v>23</v>
      </c>
      <c r="G921" t="s">
        <v>2554</v>
      </c>
      <c r="H921" t="s">
        <v>23</v>
      </c>
      <c r="I921" t="s">
        <v>24</v>
      </c>
      <c r="J921" s="1">
        <v>35639</v>
      </c>
      <c r="K921" t="s">
        <v>2549</v>
      </c>
      <c r="L921" t="s">
        <v>24</v>
      </c>
      <c r="M921" t="s">
        <v>2523</v>
      </c>
      <c r="N921" t="s">
        <v>2523</v>
      </c>
      <c r="O921">
        <v>1337168</v>
      </c>
      <c r="P921" t="s">
        <v>2555</v>
      </c>
      <c r="Q921" t="s">
        <v>40</v>
      </c>
      <c r="R921" t="s">
        <v>2556</v>
      </c>
    </row>
    <row r="922" spans="1:18" x14ac:dyDescent="0.25">
      <c r="A922" t="s">
        <v>2523</v>
      </c>
      <c r="B922" t="s">
        <v>2520</v>
      </c>
      <c r="C922" t="s">
        <v>2521</v>
      </c>
      <c r="D922">
        <v>2418</v>
      </c>
      <c r="E922" t="s">
        <v>2522</v>
      </c>
      <c r="F922">
        <v>78</v>
      </c>
      <c r="G922" t="s">
        <v>2557</v>
      </c>
      <c r="H922" t="s">
        <v>23</v>
      </c>
      <c r="I922" t="s">
        <v>24</v>
      </c>
      <c r="J922" s="1">
        <v>31747</v>
      </c>
      <c r="K922" t="s">
        <v>2558</v>
      </c>
      <c r="L922" t="s">
        <v>24</v>
      </c>
      <c r="M922" t="s">
        <v>58</v>
      </c>
      <c r="N922" t="s">
        <v>59</v>
      </c>
      <c r="O922">
        <v>1829136</v>
      </c>
      <c r="P922" t="s">
        <v>2559</v>
      </c>
      <c r="Q922" t="s">
        <v>40</v>
      </c>
      <c r="R922" t="s">
        <v>815</v>
      </c>
    </row>
    <row r="923" spans="1:18" x14ac:dyDescent="0.25">
      <c r="A923" t="s">
        <v>2560</v>
      </c>
      <c r="B923" t="s">
        <v>2520</v>
      </c>
      <c r="C923" t="s">
        <v>2521</v>
      </c>
      <c r="D923">
        <v>2418</v>
      </c>
      <c r="E923" t="s">
        <v>2522</v>
      </c>
      <c r="F923">
        <v>78</v>
      </c>
      <c r="G923" t="s">
        <v>2561</v>
      </c>
      <c r="H923" t="s">
        <v>23</v>
      </c>
      <c r="I923" t="s">
        <v>24</v>
      </c>
      <c r="J923" s="1">
        <v>32629</v>
      </c>
      <c r="K923" t="s">
        <v>2549</v>
      </c>
      <c r="L923" t="s">
        <v>24</v>
      </c>
      <c r="M923" t="s">
        <v>2523</v>
      </c>
      <c r="N923" t="s">
        <v>2523</v>
      </c>
      <c r="O923">
        <v>5005851</v>
      </c>
      <c r="P923" t="s">
        <v>2562</v>
      </c>
      <c r="Q923" t="s">
        <v>40</v>
      </c>
      <c r="R923" t="s">
        <v>815</v>
      </c>
    </row>
    <row r="924" spans="1:18" x14ac:dyDescent="0.25">
      <c r="A924" t="s">
        <v>2563</v>
      </c>
      <c r="B924" t="s">
        <v>2520</v>
      </c>
      <c r="C924" t="s">
        <v>2521</v>
      </c>
      <c r="D924">
        <v>2418</v>
      </c>
      <c r="E924" t="s">
        <v>2522</v>
      </c>
      <c r="F924">
        <v>78</v>
      </c>
      <c r="G924" t="s">
        <v>2564</v>
      </c>
      <c r="H924" t="s">
        <v>23</v>
      </c>
      <c r="I924" t="s">
        <v>24</v>
      </c>
      <c r="J924" s="1">
        <v>30165</v>
      </c>
      <c r="K924" t="s">
        <v>2542</v>
      </c>
      <c r="L924" t="s">
        <v>24</v>
      </c>
      <c r="M924" t="s">
        <v>2523</v>
      </c>
      <c r="N924" t="s">
        <v>2523</v>
      </c>
      <c r="O924">
        <v>2508443</v>
      </c>
      <c r="P924" t="s">
        <v>2565</v>
      </c>
      <c r="Q924" t="s">
        <v>40</v>
      </c>
      <c r="R924" t="s">
        <v>815</v>
      </c>
    </row>
    <row r="925" spans="1:18" x14ac:dyDescent="0.25">
      <c r="A925" t="s">
        <v>2566</v>
      </c>
      <c r="B925" t="s">
        <v>2567</v>
      </c>
      <c r="C925" t="s">
        <v>2568</v>
      </c>
      <c r="D925">
        <v>1544</v>
      </c>
      <c r="E925" t="s">
        <v>2569</v>
      </c>
      <c r="F925">
        <v>0</v>
      </c>
      <c r="G925" t="s">
        <v>22</v>
      </c>
      <c r="H925" t="s">
        <v>23</v>
      </c>
      <c r="I925" t="s">
        <v>24</v>
      </c>
      <c r="J925" s="1">
        <v>36423</v>
      </c>
      <c r="K925" t="s">
        <v>117</v>
      </c>
      <c r="L925" t="s">
        <v>31</v>
      </c>
      <c r="M925" t="s">
        <v>2266</v>
      </c>
      <c r="N925" t="s">
        <v>2570</v>
      </c>
      <c r="O925">
        <v>22057080</v>
      </c>
      <c r="P925" t="s">
        <v>2571</v>
      </c>
      <c r="Q925" t="s">
        <v>22</v>
      </c>
      <c r="R925" t="s">
        <v>2572</v>
      </c>
    </row>
    <row r="926" spans="1:18" x14ac:dyDescent="0.25">
      <c r="A926" t="s">
        <v>2573</v>
      </c>
      <c r="B926" t="s">
        <v>2567</v>
      </c>
      <c r="C926" t="s">
        <v>2568</v>
      </c>
      <c r="D926">
        <v>1544</v>
      </c>
      <c r="E926" t="s">
        <v>2569</v>
      </c>
      <c r="F926">
        <v>0</v>
      </c>
      <c r="G926" t="s">
        <v>22</v>
      </c>
      <c r="H926" t="s">
        <v>23</v>
      </c>
      <c r="I926" t="s">
        <v>24</v>
      </c>
      <c r="J926" s="1">
        <v>41141</v>
      </c>
      <c r="K926" t="s">
        <v>2574</v>
      </c>
      <c r="L926" t="s">
        <v>31</v>
      </c>
      <c r="M926" t="s">
        <v>22</v>
      </c>
      <c r="N926" t="s">
        <v>2570</v>
      </c>
      <c r="O926">
        <v>22057355</v>
      </c>
      <c r="P926" t="s">
        <v>2575</v>
      </c>
      <c r="Q926" t="s">
        <v>22</v>
      </c>
      <c r="R926" t="s">
        <v>2572</v>
      </c>
    </row>
    <row r="927" spans="1:18" x14ac:dyDescent="0.25">
      <c r="A927" t="s">
        <v>2576</v>
      </c>
      <c r="B927" t="s">
        <v>2567</v>
      </c>
      <c r="C927" t="s">
        <v>2568</v>
      </c>
      <c r="D927">
        <v>1544</v>
      </c>
      <c r="E927" t="s">
        <v>2569</v>
      </c>
      <c r="F927">
        <v>0</v>
      </c>
      <c r="G927" t="s">
        <v>22</v>
      </c>
      <c r="H927" t="s">
        <v>23</v>
      </c>
      <c r="I927" t="s">
        <v>24</v>
      </c>
      <c r="J927" s="1">
        <v>41001</v>
      </c>
      <c r="K927" t="s">
        <v>70</v>
      </c>
      <c r="L927" t="s">
        <v>31</v>
      </c>
      <c r="M927" t="s">
        <v>2577</v>
      </c>
      <c r="N927" t="s">
        <v>2570</v>
      </c>
      <c r="O927">
        <v>22052854</v>
      </c>
      <c r="P927" t="s">
        <v>2578</v>
      </c>
      <c r="Q927" t="s">
        <v>22</v>
      </c>
      <c r="R927" t="s">
        <v>2572</v>
      </c>
    </row>
    <row r="928" spans="1:18" x14ac:dyDescent="0.25">
      <c r="A928" t="s">
        <v>2570</v>
      </c>
      <c r="B928" t="s">
        <v>2567</v>
      </c>
      <c r="C928" t="s">
        <v>2568</v>
      </c>
      <c r="D928">
        <v>1544</v>
      </c>
      <c r="E928" t="s">
        <v>2569</v>
      </c>
      <c r="F928">
        <v>0</v>
      </c>
      <c r="G928" t="s">
        <v>22</v>
      </c>
      <c r="H928" t="s">
        <v>23</v>
      </c>
      <c r="I928" t="s">
        <v>24</v>
      </c>
      <c r="J928" s="1">
        <v>39279</v>
      </c>
      <c r="K928" t="s">
        <v>117</v>
      </c>
      <c r="L928" t="s">
        <v>31</v>
      </c>
      <c r="M928" t="s">
        <v>2266</v>
      </c>
      <c r="N928" t="s">
        <v>2566</v>
      </c>
      <c r="O928">
        <v>6901066</v>
      </c>
      <c r="P928" t="s">
        <v>2579</v>
      </c>
      <c r="Q928" t="s">
        <v>22</v>
      </c>
      <c r="R928" t="s">
        <v>2572</v>
      </c>
    </row>
    <row r="929" spans="1:18" x14ac:dyDescent="0.25">
      <c r="A929" t="s">
        <v>2580</v>
      </c>
      <c r="B929" t="s">
        <v>2567</v>
      </c>
      <c r="C929" t="s">
        <v>2568</v>
      </c>
      <c r="D929">
        <v>1544</v>
      </c>
      <c r="E929" t="s">
        <v>2569</v>
      </c>
      <c r="F929">
        <v>0</v>
      </c>
      <c r="G929" t="s">
        <v>22</v>
      </c>
      <c r="H929" t="s">
        <v>23</v>
      </c>
      <c r="I929" t="s">
        <v>24</v>
      </c>
      <c r="J929" s="1">
        <v>39902</v>
      </c>
      <c r="K929" t="s">
        <v>70</v>
      </c>
      <c r="L929" t="s">
        <v>31</v>
      </c>
      <c r="M929" t="s">
        <v>2266</v>
      </c>
      <c r="N929" t="s">
        <v>2570</v>
      </c>
      <c r="O929">
        <v>12709874</v>
      </c>
      <c r="P929" t="s">
        <v>2581</v>
      </c>
      <c r="Q929" t="s">
        <v>22</v>
      </c>
      <c r="R929" t="s">
        <v>2572</v>
      </c>
    </row>
    <row r="930" spans="1:18" x14ac:dyDescent="0.25">
      <c r="A930" t="s">
        <v>2577</v>
      </c>
      <c r="B930" t="s">
        <v>2567</v>
      </c>
      <c r="C930" t="s">
        <v>2568</v>
      </c>
      <c r="D930">
        <v>1544</v>
      </c>
      <c r="E930" t="s">
        <v>2569</v>
      </c>
      <c r="F930">
        <v>0</v>
      </c>
      <c r="G930" t="s">
        <v>22</v>
      </c>
      <c r="H930" t="s">
        <v>23</v>
      </c>
      <c r="I930" t="s">
        <v>24</v>
      </c>
      <c r="J930" s="1">
        <v>38047</v>
      </c>
      <c r="K930" t="s">
        <v>1400</v>
      </c>
      <c r="L930" t="s">
        <v>24</v>
      </c>
      <c r="M930" t="s">
        <v>2266</v>
      </c>
      <c r="N930" t="s">
        <v>2570</v>
      </c>
      <c r="O930">
        <v>9404177</v>
      </c>
      <c r="P930" t="s">
        <v>2582</v>
      </c>
      <c r="Q930" t="s">
        <v>22</v>
      </c>
      <c r="R930" t="s">
        <v>2572</v>
      </c>
    </row>
    <row r="931" spans="1:18" x14ac:dyDescent="0.25">
      <c r="A931" t="s">
        <v>2583</v>
      </c>
      <c r="B931" t="s">
        <v>2567</v>
      </c>
      <c r="C931" t="s">
        <v>2568</v>
      </c>
      <c r="D931">
        <v>1544</v>
      </c>
      <c r="E931" t="s">
        <v>2569</v>
      </c>
      <c r="F931">
        <v>0</v>
      </c>
      <c r="G931" t="s">
        <v>22</v>
      </c>
      <c r="H931" t="s">
        <v>23</v>
      </c>
      <c r="I931" t="s">
        <v>24</v>
      </c>
      <c r="J931" s="1">
        <v>36423</v>
      </c>
      <c r="K931" t="s">
        <v>147</v>
      </c>
      <c r="L931" t="s">
        <v>31</v>
      </c>
      <c r="M931" t="s">
        <v>2266</v>
      </c>
      <c r="N931" t="s">
        <v>2570</v>
      </c>
      <c r="O931">
        <v>11603548</v>
      </c>
      <c r="P931" t="s">
        <v>2584</v>
      </c>
      <c r="Q931" t="s">
        <v>22</v>
      </c>
      <c r="R931" t="s">
        <v>2572</v>
      </c>
    </row>
    <row r="932" spans="1:18" x14ac:dyDescent="0.25">
      <c r="A932" t="s">
        <v>2585</v>
      </c>
      <c r="B932" t="s">
        <v>2567</v>
      </c>
      <c r="C932" t="s">
        <v>2568</v>
      </c>
      <c r="D932">
        <v>1544</v>
      </c>
      <c r="E932" t="s">
        <v>2569</v>
      </c>
      <c r="F932">
        <v>0</v>
      </c>
      <c r="G932" t="s">
        <v>22</v>
      </c>
      <c r="H932" t="s">
        <v>23</v>
      </c>
      <c r="I932" t="s">
        <v>24</v>
      </c>
      <c r="J932" s="1">
        <v>41001</v>
      </c>
      <c r="K932" t="s">
        <v>602</v>
      </c>
      <c r="L932" t="s">
        <v>31</v>
      </c>
      <c r="M932" t="s">
        <v>2577</v>
      </c>
      <c r="N932" t="s">
        <v>2570</v>
      </c>
      <c r="O932">
        <v>22055038</v>
      </c>
      <c r="P932" t="s">
        <v>2586</v>
      </c>
      <c r="Q932" t="s">
        <v>22</v>
      </c>
      <c r="R932" t="s">
        <v>2572</v>
      </c>
    </row>
    <row r="933" spans="1:18" x14ac:dyDescent="0.25">
      <c r="A933" t="s">
        <v>2587</v>
      </c>
      <c r="B933" t="s">
        <v>2567</v>
      </c>
      <c r="C933" t="s">
        <v>2568</v>
      </c>
      <c r="D933">
        <v>1545</v>
      </c>
      <c r="E933" t="s">
        <v>2588</v>
      </c>
      <c r="F933">
        <v>99022</v>
      </c>
      <c r="G933">
        <v>99022</v>
      </c>
      <c r="H933" t="s">
        <v>23</v>
      </c>
      <c r="I933" t="s">
        <v>24</v>
      </c>
      <c r="J933" s="1">
        <v>42093</v>
      </c>
      <c r="K933" t="s">
        <v>147</v>
      </c>
      <c r="L933" t="s">
        <v>31</v>
      </c>
      <c r="M933" t="s">
        <v>2191</v>
      </c>
      <c r="N933" t="s">
        <v>2266</v>
      </c>
      <c r="O933">
        <v>22065477</v>
      </c>
      <c r="P933" t="s">
        <v>2589</v>
      </c>
      <c r="Q933" t="s">
        <v>22</v>
      </c>
      <c r="R933" t="s">
        <v>2590</v>
      </c>
    </row>
    <row r="934" spans="1:18" x14ac:dyDescent="0.25">
      <c r="A934" t="s">
        <v>2591</v>
      </c>
      <c r="B934" t="s">
        <v>2567</v>
      </c>
      <c r="C934" t="s">
        <v>2568</v>
      </c>
      <c r="D934">
        <v>1545</v>
      </c>
      <c r="E934" t="s">
        <v>2588</v>
      </c>
      <c r="F934">
        <v>0</v>
      </c>
      <c r="G934" t="s">
        <v>22</v>
      </c>
      <c r="H934" t="s">
        <v>23</v>
      </c>
      <c r="I934" t="s">
        <v>24</v>
      </c>
      <c r="J934" s="1">
        <v>42499</v>
      </c>
      <c r="K934" t="s">
        <v>70</v>
      </c>
      <c r="L934" t="s">
        <v>31</v>
      </c>
      <c r="M934" t="s">
        <v>2592</v>
      </c>
      <c r="N934" t="s">
        <v>2570</v>
      </c>
      <c r="O934">
        <v>22070692</v>
      </c>
      <c r="P934" t="s">
        <v>2593</v>
      </c>
      <c r="Q934" t="s">
        <v>22</v>
      </c>
      <c r="R934" t="s">
        <v>2594</v>
      </c>
    </row>
    <row r="935" spans="1:18" x14ac:dyDescent="0.25">
      <c r="A935" t="s">
        <v>2595</v>
      </c>
      <c r="B935" t="s">
        <v>2567</v>
      </c>
      <c r="C935" t="s">
        <v>2568</v>
      </c>
      <c r="D935">
        <v>1545</v>
      </c>
      <c r="E935" t="s">
        <v>2588</v>
      </c>
      <c r="F935">
        <v>99022</v>
      </c>
      <c r="G935">
        <v>99022</v>
      </c>
      <c r="H935" t="s">
        <v>23</v>
      </c>
      <c r="I935" t="s">
        <v>24</v>
      </c>
      <c r="J935" s="1">
        <v>42653</v>
      </c>
      <c r="K935" t="s">
        <v>70</v>
      </c>
      <c r="L935" t="s">
        <v>31</v>
      </c>
      <c r="M935" t="s">
        <v>2191</v>
      </c>
      <c r="N935" t="s">
        <v>2266</v>
      </c>
      <c r="O935">
        <v>10908754</v>
      </c>
      <c r="P935" t="s">
        <v>2596</v>
      </c>
      <c r="Q935" t="s">
        <v>22</v>
      </c>
      <c r="R935" t="s">
        <v>2590</v>
      </c>
    </row>
    <row r="936" spans="1:18" x14ac:dyDescent="0.25">
      <c r="A936" t="s">
        <v>2597</v>
      </c>
      <c r="B936" t="s">
        <v>2567</v>
      </c>
      <c r="C936" t="s">
        <v>2568</v>
      </c>
      <c r="D936">
        <v>1545</v>
      </c>
      <c r="E936" t="s">
        <v>2588</v>
      </c>
      <c r="F936">
        <v>99022</v>
      </c>
      <c r="G936">
        <v>99022</v>
      </c>
      <c r="H936" t="s">
        <v>23</v>
      </c>
      <c r="I936" t="s">
        <v>24</v>
      </c>
      <c r="J936" s="1">
        <v>42556</v>
      </c>
      <c r="K936" t="s">
        <v>43</v>
      </c>
      <c r="L936" t="s">
        <v>31</v>
      </c>
      <c r="M936" t="s">
        <v>2266</v>
      </c>
      <c r="N936" t="s">
        <v>2266</v>
      </c>
      <c r="O936">
        <v>22071438</v>
      </c>
      <c r="P936" t="s">
        <v>2598</v>
      </c>
      <c r="Q936" t="s">
        <v>22</v>
      </c>
      <c r="R936" t="s">
        <v>2590</v>
      </c>
    </row>
    <row r="937" spans="1:18" x14ac:dyDescent="0.25">
      <c r="A937" t="s">
        <v>2599</v>
      </c>
      <c r="B937" t="s">
        <v>2567</v>
      </c>
      <c r="C937" t="s">
        <v>2568</v>
      </c>
      <c r="D937">
        <v>1545</v>
      </c>
      <c r="E937" t="s">
        <v>2588</v>
      </c>
      <c r="F937">
        <v>0</v>
      </c>
      <c r="G937" t="s">
        <v>22</v>
      </c>
      <c r="H937" t="s">
        <v>23</v>
      </c>
      <c r="I937" t="s">
        <v>24</v>
      </c>
      <c r="J937" s="1">
        <v>41296</v>
      </c>
      <c r="K937" t="s">
        <v>147</v>
      </c>
      <c r="L937" t="s">
        <v>31</v>
      </c>
      <c r="M937" t="s">
        <v>2266</v>
      </c>
      <c r="N937" t="s">
        <v>2266</v>
      </c>
      <c r="O937">
        <v>22058377</v>
      </c>
      <c r="P937" t="s">
        <v>2600</v>
      </c>
      <c r="Q937" t="s">
        <v>22</v>
      </c>
      <c r="R937" t="s">
        <v>2594</v>
      </c>
    </row>
    <row r="938" spans="1:18" x14ac:dyDescent="0.25">
      <c r="A938" t="s">
        <v>2266</v>
      </c>
      <c r="B938" t="s">
        <v>2567</v>
      </c>
      <c r="C938" t="s">
        <v>2568</v>
      </c>
      <c r="D938">
        <v>1545</v>
      </c>
      <c r="E938" t="s">
        <v>2588</v>
      </c>
      <c r="F938">
        <v>0</v>
      </c>
      <c r="G938" t="s">
        <v>22</v>
      </c>
      <c r="H938" t="s">
        <v>23</v>
      </c>
      <c r="I938" t="s">
        <v>24</v>
      </c>
      <c r="J938" s="1">
        <v>28520</v>
      </c>
      <c r="K938" t="s">
        <v>605</v>
      </c>
      <c r="L938" t="s">
        <v>24</v>
      </c>
      <c r="M938" t="s">
        <v>26</v>
      </c>
      <c r="N938" t="s">
        <v>26</v>
      </c>
      <c r="O938">
        <v>2301536</v>
      </c>
      <c r="P938" t="s">
        <v>2601</v>
      </c>
      <c r="Q938" t="s">
        <v>22</v>
      </c>
      <c r="R938" t="s">
        <v>2594</v>
      </c>
    </row>
    <row r="939" spans="1:18" x14ac:dyDescent="0.25">
      <c r="A939" t="s">
        <v>2602</v>
      </c>
      <c r="B939" t="s">
        <v>2567</v>
      </c>
      <c r="C939" t="s">
        <v>2568</v>
      </c>
      <c r="D939">
        <v>1545</v>
      </c>
      <c r="E939" t="s">
        <v>2588</v>
      </c>
      <c r="F939">
        <v>99022</v>
      </c>
      <c r="G939">
        <v>99022</v>
      </c>
      <c r="H939" t="s">
        <v>23</v>
      </c>
      <c r="I939" t="s">
        <v>24</v>
      </c>
      <c r="J939" s="1">
        <v>42415</v>
      </c>
      <c r="K939" t="s">
        <v>34</v>
      </c>
      <c r="L939" t="s">
        <v>31</v>
      </c>
      <c r="M939" t="s">
        <v>2570</v>
      </c>
      <c r="N939" t="s">
        <v>2570</v>
      </c>
      <c r="O939">
        <v>22069762</v>
      </c>
      <c r="P939" t="s">
        <v>2603</v>
      </c>
      <c r="Q939" t="s">
        <v>22</v>
      </c>
      <c r="R939" t="s">
        <v>2590</v>
      </c>
    </row>
    <row r="940" spans="1:18" x14ac:dyDescent="0.25">
      <c r="A940" t="s">
        <v>2592</v>
      </c>
      <c r="B940" t="s">
        <v>2567</v>
      </c>
      <c r="C940" t="s">
        <v>2568</v>
      </c>
      <c r="D940">
        <v>1545</v>
      </c>
      <c r="E940" t="s">
        <v>2588</v>
      </c>
      <c r="F940">
        <v>99022</v>
      </c>
      <c r="G940">
        <v>1</v>
      </c>
      <c r="H940" t="s">
        <v>23</v>
      </c>
      <c r="I940" t="s">
        <v>24</v>
      </c>
      <c r="J940" s="1">
        <v>42233</v>
      </c>
      <c r="K940" t="s">
        <v>2604</v>
      </c>
      <c r="L940" t="s">
        <v>24</v>
      </c>
      <c r="M940" t="s">
        <v>2266</v>
      </c>
      <c r="N940" t="s">
        <v>2266</v>
      </c>
      <c r="O940">
        <v>2409432</v>
      </c>
      <c r="P940" t="s">
        <v>2605</v>
      </c>
      <c r="Q940" t="s">
        <v>22</v>
      </c>
      <c r="R940" t="s">
        <v>2590</v>
      </c>
    </row>
    <row r="941" spans="1:18" x14ac:dyDescent="0.25">
      <c r="A941" t="s">
        <v>2606</v>
      </c>
      <c r="B941" t="s">
        <v>2607</v>
      </c>
      <c r="C941" t="s">
        <v>2608</v>
      </c>
      <c r="D941">
        <v>108</v>
      </c>
      <c r="E941" t="s">
        <v>2609</v>
      </c>
      <c r="F941">
        <v>36</v>
      </c>
      <c r="G941">
        <v>224</v>
      </c>
      <c r="H941" t="s">
        <v>23</v>
      </c>
      <c r="I941" t="s">
        <v>24</v>
      </c>
      <c r="J941" s="1">
        <v>42374</v>
      </c>
      <c r="K941" t="s">
        <v>51</v>
      </c>
      <c r="L941" t="s">
        <v>31</v>
      </c>
      <c r="M941" t="s">
        <v>2610</v>
      </c>
      <c r="N941" t="s">
        <v>2610</v>
      </c>
      <c r="O941">
        <v>23208861</v>
      </c>
      <c r="P941" t="s">
        <v>2611</v>
      </c>
      <c r="Q941" t="s">
        <v>40</v>
      </c>
      <c r="R941" t="s">
        <v>61</v>
      </c>
    </row>
    <row r="942" spans="1:18" x14ac:dyDescent="0.25">
      <c r="A942" t="s">
        <v>2612</v>
      </c>
      <c r="B942" t="s">
        <v>2607</v>
      </c>
      <c r="C942" t="s">
        <v>2608</v>
      </c>
      <c r="D942">
        <v>108</v>
      </c>
      <c r="E942" t="s">
        <v>2609</v>
      </c>
      <c r="F942">
        <v>33</v>
      </c>
      <c r="G942" t="s">
        <v>2613</v>
      </c>
      <c r="H942" t="s">
        <v>23</v>
      </c>
      <c r="I942" t="s">
        <v>24</v>
      </c>
      <c r="J942" s="1">
        <v>36708</v>
      </c>
      <c r="K942" t="s">
        <v>2614</v>
      </c>
      <c r="L942" t="s">
        <v>24</v>
      </c>
      <c r="M942" t="s">
        <v>2610</v>
      </c>
      <c r="N942" t="s">
        <v>2610</v>
      </c>
      <c r="O942">
        <v>12102327</v>
      </c>
      <c r="P942" t="s">
        <v>2615</v>
      </c>
      <c r="Q942" t="s">
        <v>40</v>
      </c>
      <c r="R942" t="s">
        <v>277</v>
      </c>
    </row>
    <row r="943" spans="1:18" x14ac:dyDescent="0.25">
      <c r="A943" t="s">
        <v>2616</v>
      </c>
      <c r="B943" t="s">
        <v>2607</v>
      </c>
      <c r="C943" t="s">
        <v>2608</v>
      </c>
      <c r="D943">
        <v>108</v>
      </c>
      <c r="E943" t="s">
        <v>2609</v>
      </c>
      <c r="F943">
        <v>33</v>
      </c>
      <c r="G943">
        <v>205</v>
      </c>
      <c r="H943" t="s">
        <v>23</v>
      </c>
      <c r="I943" t="s">
        <v>24</v>
      </c>
      <c r="J943" s="1">
        <v>40360</v>
      </c>
      <c r="K943" t="s">
        <v>2617</v>
      </c>
      <c r="L943" t="s">
        <v>24</v>
      </c>
      <c r="M943" t="s">
        <v>2610</v>
      </c>
      <c r="N943" t="s">
        <v>2610</v>
      </c>
      <c r="O943">
        <v>11706395</v>
      </c>
      <c r="P943" t="s">
        <v>2618</v>
      </c>
      <c r="Q943" t="s">
        <v>40</v>
      </c>
      <c r="R943" t="s">
        <v>277</v>
      </c>
    </row>
    <row r="944" spans="1:18" x14ac:dyDescent="0.25">
      <c r="A944" t="s">
        <v>2619</v>
      </c>
      <c r="B944" t="s">
        <v>2607</v>
      </c>
      <c r="C944" t="s">
        <v>2608</v>
      </c>
      <c r="D944">
        <v>108</v>
      </c>
      <c r="E944" t="s">
        <v>2609</v>
      </c>
      <c r="F944">
        <v>33</v>
      </c>
      <c r="G944" t="s">
        <v>2620</v>
      </c>
      <c r="H944" t="s">
        <v>23</v>
      </c>
      <c r="I944" t="s">
        <v>24</v>
      </c>
      <c r="J944" s="1">
        <v>38551</v>
      </c>
      <c r="K944" t="s">
        <v>915</v>
      </c>
      <c r="L944" t="s">
        <v>31</v>
      </c>
      <c r="M944" t="s">
        <v>2610</v>
      </c>
      <c r="N944" t="s">
        <v>2610</v>
      </c>
      <c r="O944">
        <v>795712</v>
      </c>
      <c r="P944" t="s">
        <v>2621</v>
      </c>
      <c r="Q944" t="s">
        <v>40</v>
      </c>
      <c r="R944" t="s">
        <v>277</v>
      </c>
    </row>
    <row r="945" spans="1:18" x14ac:dyDescent="0.25">
      <c r="A945" t="s">
        <v>2622</v>
      </c>
      <c r="B945" t="s">
        <v>2607</v>
      </c>
      <c r="C945" t="s">
        <v>2608</v>
      </c>
      <c r="D945">
        <v>108</v>
      </c>
      <c r="E945" t="s">
        <v>2609</v>
      </c>
      <c r="F945">
        <v>33</v>
      </c>
      <c r="G945">
        <v>204</v>
      </c>
      <c r="H945" t="s">
        <v>23</v>
      </c>
      <c r="I945" t="s">
        <v>24</v>
      </c>
      <c r="J945" s="1">
        <v>42597</v>
      </c>
      <c r="K945" t="s">
        <v>2623</v>
      </c>
      <c r="L945" t="s">
        <v>24</v>
      </c>
      <c r="M945" t="s">
        <v>2610</v>
      </c>
      <c r="N945" t="s">
        <v>2610</v>
      </c>
      <c r="O945">
        <v>22071552</v>
      </c>
      <c r="P945" t="s">
        <v>2624</v>
      </c>
      <c r="Q945" t="s">
        <v>40</v>
      </c>
      <c r="R945" t="s">
        <v>277</v>
      </c>
    </row>
    <row r="946" spans="1:18" x14ac:dyDescent="0.25">
      <c r="A946" t="s">
        <v>2610</v>
      </c>
      <c r="B946" t="s">
        <v>2607</v>
      </c>
      <c r="C946" t="s">
        <v>2608</v>
      </c>
      <c r="D946">
        <v>108</v>
      </c>
      <c r="E946" t="s">
        <v>2609</v>
      </c>
      <c r="F946">
        <v>33</v>
      </c>
      <c r="G946">
        <v>205</v>
      </c>
      <c r="H946" t="s">
        <v>23</v>
      </c>
      <c r="I946" t="s">
        <v>24</v>
      </c>
      <c r="J946" s="1">
        <v>40336</v>
      </c>
      <c r="K946" t="s">
        <v>2625</v>
      </c>
      <c r="L946" t="s">
        <v>24</v>
      </c>
      <c r="M946" t="s">
        <v>58</v>
      </c>
      <c r="N946" t="s">
        <v>59</v>
      </c>
      <c r="O946">
        <v>600930</v>
      </c>
      <c r="P946" t="s">
        <v>2626</v>
      </c>
      <c r="Q946" t="s">
        <v>40</v>
      </c>
      <c r="R946" t="s">
        <v>277</v>
      </c>
    </row>
    <row r="947" spans="1:18" x14ac:dyDescent="0.25">
      <c r="A947" t="s">
        <v>1692</v>
      </c>
      <c r="B947" t="s">
        <v>2607</v>
      </c>
      <c r="C947" t="s">
        <v>2608</v>
      </c>
      <c r="D947">
        <v>1552</v>
      </c>
      <c r="E947" t="s">
        <v>2609</v>
      </c>
      <c r="F947">
        <v>437</v>
      </c>
      <c r="G947" t="s">
        <v>2627</v>
      </c>
      <c r="H947" t="s">
        <v>23</v>
      </c>
      <c r="I947" t="s">
        <v>24</v>
      </c>
      <c r="J947" s="1">
        <v>36465</v>
      </c>
      <c r="K947" t="s">
        <v>2628</v>
      </c>
      <c r="L947" t="s">
        <v>24</v>
      </c>
      <c r="M947" t="s">
        <v>2610</v>
      </c>
      <c r="N947" t="s">
        <v>2610</v>
      </c>
      <c r="O947">
        <v>11701484</v>
      </c>
      <c r="P947" t="s">
        <v>2629</v>
      </c>
      <c r="Q947" t="s">
        <v>40</v>
      </c>
      <c r="R947" t="s">
        <v>1666</v>
      </c>
    </row>
    <row r="948" spans="1:18" x14ac:dyDescent="0.25">
      <c r="A948" t="s">
        <v>2630</v>
      </c>
      <c r="B948" t="s">
        <v>2631</v>
      </c>
      <c r="C948" t="s">
        <v>2632</v>
      </c>
      <c r="D948">
        <v>150</v>
      </c>
      <c r="E948" t="s">
        <v>2633</v>
      </c>
      <c r="F948" t="s">
        <v>2634</v>
      </c>
      <c r="G948">
        <v>370</v>
      </c>
      <c r="H948" t="s">
        <v>23</v>
      </c>
      <c r="I948" t="s">
        <v>24</v>
      </c>
      <c r="J948" s="1">
        <v>41498</v>
      </c>
      <c r="K948" t="s">
        <v>2635</v>
      </c>
      <c r="L948" t="s">
        <v>31</v>
      </c>
      <c r="M948" t="s">
        <v>2636</v>
      </c>
      <c r="N948" t="s">
        <v>2636</v>
      </c>
      <c r="O948">
        <v>4405443</v>
      </c>
      <c r="P948" t="s">
        <v>2637</v>
      </c>
      <c r="Q948" t="s">
        <v>2638</v>
      </c>
      <c r="R948" t="s">
        <v>2639</v>
      </c>
    </row>
    <row r="949" spans="1:18" x14ac:dyDescent="0.25">
      <c r="A949" t="s">
        <v>2640</v>
      </c>
      <c r="B949" t="s">
        <v>2631</v>
      </c>
      <c r="C949" t="s">
        <v>2632</v>
      </c>
      <c r="D949">
        <v>150</v>
      </c>
      <c r="E949" t="s">
        <v>2633</v>
      </c>
      <c r="F949">
        <v>90</v>
      </c>
      <c r="G949">
        <v>201</v>
      </c>
      <c r="H949" t="s">
        <v>23</v>
      </c>
      <c r="I949" t="s">
        <v>24</v>
      </c>
      <c r="J949" s="1">
        <v>34001</v>
      </c>
      <c r="K949" t="s">
        <v>2641</v>
      </c>
      <c r="L949" t="s">
        <v>31</v>
      </c>
      <c r="M949" t="s">
        <v>2642</v>
      </c>
      <c r="N949" t="s">
        <v>2642</v>
      </c>
      <c r="O949">
        <v>7207170</v>
      </c>
      <c r="P949" t="s">
        <v>2643</v>
      </c>
      <c r="Q949" t="s">
        <v>40</v>
      </c>
      <c r="R949" t="s">
        <v>2644</v>
      </c>
    </row>
    <row r="950" spans="1:18" x14ac:dyDescent="0.25">
      <c r="A950" t="s">
        <v>2645</v>
      </c>
      <c r="B950" t="s">
        <v>2631</v>
      </c>
      <c r="C950" t="s">
        <v>2632</v>
      </c>
      <c r="D950">
        <v>150</v>
      </c>
      <c r="E950" t="s">
        <v>2633</v>
      </c>
      <c r="F950">
        <v>90</v>
      </c>
      <c r="G950">
        <v>201</v>
      </c>
      <c r="H950" t="s">
        <v>23</v>
      </c>
      <c r="I950" t="s">
        <v>24</v>
      </c>
      <c r="J950" s="1">
        <v>31608</v>
      </c>
      <c r="K950" t="s">
        <v>2646</v>
      </c>
      <c r="L950" t="s">
        <v>31</v>
      </c>
      <c r="M950" t="s">
        <v>2642</v>
      </c>
      <c r="N950" t="s">
        <v>2642</v>
      </c>
      <c r="O950">
        <v>3509348</v>
      </c>
      <c r="P950" t="s">
        <v>2647</v>
      </c>
      <c r="Q950" t="s">
        <v>40</v>
      </c>
      <c r="R950" t="s">
        <v>2644</v>
      </c>
    </row>
    <row r="951" spans="1:18" x14ac:dyDescent="0.25">
      <c r="A951" t="s">
        <v>2648</v>
      </c>
      <c r="B951" t="s">
        <v>2631</v>
      </c>
      <c r="C951" t="s">
        <v>2632</v>
      </c>
      <c r="D951">
        <v>150</v>
      </c>
      <c r="E951" t="s">
        <v>2633</v>
      </c>
      <c r="F951" t="s">
        <v>2634</v>
      </c>
      <c r="G951">
        <v>370</v>
      </c>
      <c r="H951" t="s">
        <v>23</v>
      </c>
      <c r="I951" t="s">
        <v>24</v>
      </c>
      <c r="J951" s="1">
        <v>32527</v>
      </c>
      <c r="K951" t="s">
        <v>2635</v>
      </c>
      <c r="L951" t="s">
        <v>31</v>
      </c>
      <c r="M951" t="s">
        <v>2636</v>
      </c>
      <c r="N951" t="s">
        <v>2636</v>
      </c>
      <c r="O951">
        <v>4905008</v>
      </c>
      <c r="P951" t="s">
        <v>2649</v>
      </c>
      <c r="Q951" t="s">
        <v>2638</v>
      </c>
      <c r="R951" t="s">
        <v>2639</v>
      </c>
    </row>
    <row r="952" spans="1:18" x14ac:dyDescent="0.25">
      <c r="A952" t="s">
        <v>2650</v>
      </c>
      <c r="B952" t="s">
        <v>2631</v>
      </c>
      <c r="C952" t="s">
        <v>2632</v>
      </c>
      <c r="D952">
        <v>150</v>
      </c>
      <c r="E952" t="s">
        <v>2633</v>
      </c>
      <c r="F952">
        <v>90</v>
      </c>
      <c r="G952" t="s">
        <v>2651</v>
      </c>
      <c r="H952" t="s">
        <v>23</v>
      </c>
      <c r="I952" t="s">
        <v>24</v>
      </c>
      <c r="J952" s="1">
        <v>41529</v>
      </c>
      <c r="K952" t="s">
        <v>285</v>
      </c>
      <c r="L952" t="s">
        <v>31</v>
      </c>
      <c r="M952" t="s">
        <v>2636</v>
      </c>
      <c r="N952" t="s">
        <v>2636</v>
      </c>
      <c r="O952">
        <v>1497146</v>
      </c>
      <c r="P952" t="s">
        <v>2652</v>
      </c>
      <c r="Q952" t="s">
        <v>40</v>
      </c>
      <c r="R952" t="s">
        <v>102</v>
      </c>
    </row>
    <row r="953" spans="1:18" x14ac:dyDescent="0.25">
      <c r="A953" t="s">
        <v>2653</v>
      </c>
      <c r="B953" t="s">
        <v>2631</v>
      </c>
      <c r="C953" t="s">
        <v>2632</v>
      </c>
      <c r="D953">
        <v>150</v>
      </c>
      <c r="E953" t="s">
        <v>2633</v>
      </c>
      <c r="F953">
        <v>38</v>
      </c>
      <c r="G953">
        <v>205</v>
      </c>
      <c r="H953" t="s">
        <v>23</v>
      </c>
      <c r="I953" t="s">
        <v>24</v>
      </c>
      <c r="J953" s="1">
        <v>41526</v>
      </c>
      <c r="K953" t="s">
        <v>483</v>
      </c>
      <c r="L953" t="s">
        <v>31</v>
      </c>
      <c r="M953" t="s">
        <v>2636</v>
      </c>
      <c r="N953" t="s">
        <v>22</v>
      </c>
      <c r="O953">
        <v>16206670</v>
      </c>
      <c r="P953" t="s">
        <v>2654</v>
      </c>
      <c r="Q953" t="s">
        <v>40</v>
      </c>
      <c r="R953" t="s">
        <v>65</v>
      </c>
    </row>
    <row r="954" spans="1:18" x14ac:dyDescent="0.25">
      <c r="A954" t="s">
        <v>2655</v>
      </c>
      <c r="B954" t="s">
        <v>2631</v>
      </c>
      <c r="C954" t="s">
        <v>2632</v>
      </c>
      <c r="D954">
        <v>150</v>
      </c>
      <c r="E954" t="s">
        <v>2633</v>
      </c>
      <c r="F954">
        <v>90</v>
      </c>
      <c r="G954">
        <v>202</v>
      </c>
      <c r="H954" t="s">
        <v>23</v>
      </c>
      <c r="I954" t="s">
        <v>24</v>
      </c>
      <c r="J954" s="1">
        <v>40413</v>
      </c>
      <c r="K954" t="s">
        <v>1232</v>
      </c>
      <c r="L954" t="s">
        <v>31</v>
      </c>
      <c r="M954" t="s">
        <v>2636</v>
      </c>
      <c r="N954" t="s">
        <v>2636</v>
      </c>
      <c r="O954">
        <v>14708677</v>
      </c>
      <c r="P954" t="s">
        <v>2656</v>
      </c>
      <c r="Q954" t="s">
        <v>40</v>
      </c>
      <c r="R954" t="s">
        <v>102</v>
      </c>
    </row>
    <row r="955" spans="1:18" x14ac:dyDescent="0.25">
      <c r="A955" t="s">
        <v>2657</v>
      </c>
      <c r="B955" t="s">
        <v>2631</v>
      </c>
      <c r="C955" t="s">
        <v>2632</v>
      </c>
      <c r="D955">
        <v>150</v>
      </c>
      <c r="E955" t="s">
        <v>2633</v>
      </c>
      <c r="F955">
        <v>90</v>
      </c>
      <c r="G955">
        <v>201</v>
      </c>
      <c r="H955" t="s">
        <v>23</v>
      </c>
      <c r="I955" t="s">
        <v>24</v>
      </c>
      <c r="J955" s="1">
        <v>42600</v>
      </c>
      <c r="K955" t="s">
        <v>483</v>
      </c>
      <c r="L955" t="s">
        <v>31</v>
      </c>
      <c r="M955" t="s">
        <v>2636</v>
      </c>
      <c r="N955" t="s">
        <v>2636</v>
      </c>
      <c r="O955">
        <v>22066156</v>
      </c>
      <c r="P955" t="s">
        <v>2658</v>
      </c>
      <c r="Q955" t="s">
        <v>40</v>
      </c>
      <c r="R955" t="s">
        <v>2644</v>
      </c>
    </row>
    <row r="956" spans="1:18" x14ac:dyDescent="0.25">
      <c r="A956" t="s">
        <v>2659</v>
      </c>
      <c r="B956" t="s">
        <v>2631</v>
      </c>
      <c r="C956" t="s">
        <v>2632</v>
      </c>
      <c r="D956">
        <v>150</v>
      </c>
      <c r="E956" t="s">
        <v>2633</v>
      </c>
      <c r="F956">
        <v>90</v>
      </c>
      <c r="G956">
        <v>201</v>
      </c>
      <c r="H956" t="s">
        <v>23</v>
      </c>
      <c r="I956" t="s">
        <v>24</v>
      </c>
      <c r="J956" s="1">
        <v>39314</v>
      </c>
      <c r="K956" t="s">
        <v>285</v>
      </c>
      <c r="L956" t="s">
        <v>31</v>
      </c>
      <c r="M956" t="s">
        <v>2636</v>
      </c>
      <c r="N956" t="s">
        <v>2636</v>
      </c>
      <c r="O956">
        <v>1858892</v>
      </c>
      <c r="P956" t="s">
        <v>2660</v>
      </c>
      <c r="Q956" t="s">
        <v>40</v>
      </c>
      <c r="R956" t="s">
        <v>2644</v>
      </c>
    </row>
    <row r="957" spans="1:18" x14ac:dyDescent="0.25">
      <c r="A957" t="s">
        <v>2661</v>
      </c>
      <c r="B957" t="s">
        <v>2631</v>
      </c>
      <c r="C957" t="s">
        <v>2632</v>
      </c>
      <c r="D957">
        <v>150</v>
      </c>
      <c r="E957" t="s">
        <v>2633</v>
      </c>
      <c r="F957" t="s">
        <v>2634</v>
      </c>
      <c r="G957">
        <v>370</v>
      </c>
      <c r="H957" t="s">
        <v>23</v>
      </c>
      <c r="I957" t="s">
        <v>24</v>
      </c>
      <c r="J957" s="1">
        <v>38576</v>
      </c>
      <c r="K957" t="s">
        <v>2662</v>
      </c>
      <c r="L957" t="s">
        <v>31</v>
      </c>
      <c r="M957" t="s">
        <v>2648</v>
      </c>
      <c r="N957" t="s">
        <v>2648</v>
      </c>
      <c r="O957">
        <v>15305651</v>
      </c>
      <c r="P957" t="s">
        <v>2663</v>
      </c>
      <c r="Q957" t="s">
        <v>2638</v>
      </c>
      <c r="R957" t="s">
        <v>2639</v>
      </c>
    </row>
    <row r="958" spans="1:18" x14ac:dyDescent="0.25">
      <c r="A958" t="s">
        <v>2664</v>
      </c>
      <c r="B958" t="s">
        <v>2631</v>
      </c>
      <c r="C958" t="s">
        <v>2632</v>
      </c>
      <c r="D958">
        <v>150</v>
      </c>
      <c r="E958" t="s">
        <v>2633</v>
      </c>
      <c r="F958">
        <v>90</v>
      </c>
      <c r="G958">
        <v>201</v>
      </c>
      <c r="H958" t="s">
        <v>23</v>
      </c>
      <c r="I958" t="s">
        <v>24</v>
      </c>
      <c r="J958" s="1">
        <v>30886</v>
      </c>
      <c r="K958" t="s">
        <v>34</v>
      </c>
      <c r="L958" t="s">
        <v>31</v>
      </c>
      <c r="M958" t="s">
        <v>2636</v>
      </c>
      <c r="N958" t="s">
        <v>2636</v>
      </c>
      <c r="O958">
        <v>2805809</v>
      </c>
      <c r="P958" t="s">
        <v>2665</v>
      </c>
      <c r="Q958" t="s">
        <v>40</v>
      </c>
      <c r="R958" t="s">
        <v>2644</v>
      </c>
    </row>
    <row r="959" spans="1:18" x14ac:dyDescent="0.25">
      <c r="A959" t="s">
        <v>2666</v>
      </c>
      <c r="B959" t="s">
        <v>2631</v>
      </c>
      <c r="C959" t="s">
        <v>2632</v>
      </c>
      <c r="D959">
        <v>150</v>
      </c>
      <c r="E959" t="s">
        <v>2633</v>
      </c>
      <c r="F959">
        <v>90</v>
      </c>
      <c r="G959">
        <v>201</v>
      </c>
      <c r="H959" t="s">
        <v>23</v>
      </c>
      <c r="I959" t="s">
        <v>24</v>
      </c>
      <c r="J959" s="1">
        <v>39295</v>
      </c>
      <c r="K959" t="s">
        <v>2667</v>
      </c>
      <c r="L959" t="s">
        <v>31</v>
      </c>
      <c r="M959" t="s">
        <v>2636</v>
      </c>
      <c r="N959" t="s">
        <v>2636</v>
      </c>
      <c r="O959">
        <v>14703232</v>
      </c>
      <c r="P959" t="s">
        <v>22</v>
      </c>
      <c r="Q959" t="s">
        <v>40</v>
      </c>
      <c r="R959" t="s">
        <v>2644</v>
      </c>
    </row>
    <row r="960" spans="1:18" x14ac:dyDescent="0.25">
      <c r="A960" t="s">
        <v>2642</v>
      </c>
      <c r="B960" t="s">
        <v>2631</v>
      </c>
      <c r="C960" t="s">
        <v>2632</v>
      </c>
      <c r="D960">
        <v>150</v>
      </c>
      <c r="E960" t="s">
        <v>2633</v>
      </c>
      <c r="F960">
        <v>90</v>
      </c>
      <c r="G960">
        <v>208</v>
      </c>
      <c r="H960" t="s">
        <v>23</v>
      </c>
      <c r="I960" t="s">
        <v>24</v>
      </c>
      <c r="J960" s="1">
        <v>40273</v>
      </c>
      <c r="K960" t="s">
        <v>483</v>
      </c>
      <c r="L960" t="s">
        <v>31</v>
      </c>
      <c r="M960" t="s">
        <v>2636</v>
      </c>
      <c r="N960" t="s">
        <v>22</v>
      </c>
      <c r="O960">
        <v>22050956</v>
      </c>
      <c r="P960" t="s">
        <v>2668</v>
      </c>
      <c r="Q960" t="s">
        <v>40</v>
      </c>
      <c r="R960" t="s">
        <v>102</v>
      </c>
    </row>
    <row r="961" spans="1:18" x14ac:dyDescent="0.25">
      <c r="A961" t="s">
        <v>2669</v>
      </c>
      <c r="B961" t="s">
        <v>2631</v>
      </c>
      <c r="C961" t="s">
        <v>2632</v>
      </c>
      <c r="D961">
        <v>1550</v>
      </c>
      <c r="E961" t="s">
        <v>2633</v>
      </c>
      <c r="F961">
        <v>90</v>
      </c>
      <c r="G961">
        <v>201</v>
      </c>
      <c r="H961" t="s">
        <v>23</v>
      </c>
      <c r="I961" t="s">
        <v>24</v>
      </c>
      <c r="J961" s="1">
        <v>42233</v>
      </c>
      <c r="K961" t="s">
        <v>2087</v>
      </c>
      <c r="L961" t="s">
        <v>24</v>
      </c>
      <c r="M961" t="s">
        <v>2636</v>
      </c>
      <c r="N961" t="s">
        <v>22</v>
      </c>
      <c r="O961">
        <v>22067893</v>
      </c>
      <c r="P961" t="s">
        <v>2670</v>
      </c>
      <c r="Q961" t="s">
        <v>40</v>
      </c>
      <c r="R961" t="s">
        <v>102</v>
      </c>
    </row>
    <row r="962" spans="1:18" x14ac:dyDescent="0.25">
      <c r="A962" t="s">
        <v>2671</v>
      </c>
      <c r="B962" t="s">
        <v>2631</v>
      </c>
      <c r="C962" t="s">
        <v>2632</v>
      </c>
      <c r="D962">
        <v>1550</v>
      </c>
      <c r="E962" t="s">
        <v>2633</v>
      </c>
      <c r="F962">
        <v>38</v>
      </c>
      <c r="G962">
        <v>205</v>
      </c>
      <c r="H962" t="s">
        <v>23</v>
      </c>
      <c r="I962" t="s">
        <v>24</v>
      </c>
      <c r="J962" s="1">
        <v>41092</v>
      </c>
      <c r="K962" t="s">
        <v>2672</v>
      </c>
      <c r="L962" t="s">
        <v>24</v>
      </c>
      <c r="M962" t="s">
        <v>2636</v>
      </c>
      <c r="N962" t="s">
        <v>22</v>
      </c>
      <c r="O962">
        <v>22056836</v>
      </c>
      <c r="P962" t="s">
        <v>2673</v>
      </c>
      <c r="Q962" t="s">
        <v>40</v>
      </c>
      <c r="R962" t="s">
        <v>65</v>
      </c>
    </row>
    <row r="963" spans="1:18" x14ac:dyDescent="0.25">
      <c r="A963" t="s">
        <v>2674</v>
      </c>
      <c r="B963" t="s">
        <v>2631</v>
      </c>
      <c r="C963" t="s">
        <v>2632</v>
      </c>
      <c r="D963">
        <v>1550</v>
      </c>
      <c r="E963" t="s">
        <v>2633</v>
      </c>
      <c r="F963">
        <v>90</v>
      </c>
      <c r="G963">
        <v>201</v>
      </c>
      <c r="H963" t="s">
        <v>23</v>
      </c>
      <c r="I963" t="s">
        <v>24</v>
      </c>
      <c r="J963" s="1">
        <v>42345</v>
      </c>
      <c r="K963" t="s">
        <v>2675</v>
      </c>
      <c r="L963" t="s">
        <v>24</v>
      </c>
      <c r="M963" t="s">
        <v>2636</v>
      </c>
      <c r="N963" t="s">
        <v>2636</v>
      </c>
      <c r="O963">
        <v>3600948</v>
      </c>
      <c r="P963" t="s">
        <v>2676</v>
      </c>
      <c r="Q963" t="s">
        <v>40</v>
      </c>
      <c r="R963" t="s">
        <v>102</v>
      </c>
    </row>
    <row r="964" spans="1:18" x14ac:dyDescent="0.25">
      <c r="A964" t="s">
        <v>2677</v>
      </c>
      <c r="B964" t="s">
        <v>2631</v>
      </c>
      <c r="C964" t="s">
        <v>2632</v>
      </c>
      <c r="D964">
        <v>1550</v>
      </c>
      <c r="E964" t="s">
        <v>2633</v>
      </c>
      <c r="F964">
        <v>90</v>
      </c>
      <c r="G964">
        <v>201</v>
      </c>
      <c r="H964" t="s">
        <v>23</v>
      </c>
      <c r="I964" t="s">
        <v>24</v>
      </c>
      <c r="J964" s="1">
        <v>41855</v>
      </c>
      <c r="K964" t="s">
        <v>2678</v>
      </c>
      <c r="L964" t="s">
        <v>24</v>
      </c>
      <c r="M964" t="s">
        <v>2636</v>
      </c>
      <c r="N964" t="s">
        <v>2636</v>
      </c>
      <c r="O964">
        <v>665556</v>
      </c>
      <c r="P964" t="s">
        <v>2679</v>
      </c>
      <c r="Q964" t="s">
        <v>40</v>
      </c>
      <c r="R964" t="s">
        <v>102</v>
      </c>
    </row>
    <row r="965" spans="1:18" x14ac:dyDescent="0.25">
      <c r="A965" t="s">
        <v>2680</v>
      </c>
      <c r="B965" t="s">
        <v>2631</v>
      </c>
      <c r="C965" t="s">
        <v>2632</v>
      </c>
      <c r="D965">
        <v>1550</v>
      </c>
      <c r="E965" t="s">
        <v>2633</v>
      </c>
      <c r="F965">
        <v>38</v>
      </c>
      <c r="G965">
        <v>203</v>
      </c>
      <c r="H965" t="s">
        <v>23</v>
      </c>
      <c r="I965" t="s">
        <v>24</v>
      </c>
      <c r="J965" s="1">
        <v>32902</v>
      </c>
      <c r="K965" t="s">
        <v>70</v>
      </c>
      <c r="L965" t="s">
        <v>31</v>
      </c>
      <c r="M965" t="s">
        <v>2681</v>
      </c>
      <c r="N965" t="s">
        <v>2681</v>
      </c>
      <c r="O965">
        <v>5508002</v>
      </c>
      <c r="P965" t="s">
        <v>2682</v>
      </c>
      <c r="Q965" t="s">
        <v>40</v>
      </c>
      <c r="R965" t="s">
        <v>65</v>
      </c>
    </row>
    <row r="966" spans="1:18" x14ac:dyDescent="0.25">
      <c r="A966" t="s">
        <v>2683</v>
      </c>
      <c r="B966" t="s">
        <v>2631</v>
      </c>
      <c r="C966" t="s">
        <v>2632</v>
      </c>
      <c r="D966">
        <v>2450</v>
      </c>
      <c r="E966" t="s">
        <v>2633</v>
      </c>
      <c r="F966">
        <v>38</v>
      </c>
      <c r="G966">
        <v>625</v>
      </c>
      <c r="H966" t="s">
        <v>23</v>
      </c>
      <c r="I966" t="s">
        <v>24</v>
      </c>
      <c r="J966" s="1">
        <v>29815</v>
      </c>
      <c r="K966" t="s">
        <v>147</v>
      </c>
      <c r="L966" t="s">
        <v>31</v>
      </c>
      <c r="M966" t="s">
        <v>2653</v>
      </c>
      <c r="N966" t="s">
        <v>2653</v>
      </c>
      <c r="O966">
        <v>2501181</v>
      </c>
      <c r="P966" t="s">
        <v>2684</v>
      </c>
      <c r="Q966" t="s">
        <v>40</v>
      </c>
      <c r="R966" t="s">
        <v>65</v>
      </c>
    </row>
    <row r="967" spans="1:18" x14ac:dyDescent="0.25">
      <c r="A967" t="s">
        <v>2685</v>
      </c>
      <c r="B967" t="s">
        <v>2631</v>
      </c>
      <c r="C967" t="s">
        <v>2632</v>
      </c>
      <c r="D967">
        <v>2450</v>
      </c>
      <c r="E967" t="s">
        <v>2633</v>
      </c>
      <c r="F967">
        <v>90</v>
      </c>
      <c r="G967">
        <v>201</v>
      </c>
      <c r="H967" t="s">
        <v>23</v>
      </c>
      <c r="I967" t="s">
        <v>24</v>
      </c>
      <c r="J967" s="1">
        <v>41276</v>
      </c>
      <c r="K967" t="s">
        <v>314</v>
      </c>
      <c r="L967" t="s">
        <v>31</v>
      </c>
      <c r="M967" t="s">
        <v>2686</v>
      </c>
      <c r="N967" t="s">
        <v>2686</v>
      </c>
      <c r="O967">
        <v>22058295</v>
      </c>
      <c r="P967" t="s">
        <v>2687</v>
      </c>
      <c r="Q967" t="s">
        <v>40</v>
      </c>
      <c r="R967" t="s">
        <v>102</v>
      </c>
    </row>
    <row r="968" spans="1:18" x14ac:dyDescent="0.25">
      <c r="A968" t="s">
        <v>2688</v>
      </c>
      <c r="B968" t="s">
        <v>2631</v>
      </c>
      <c r="C968" t="s">
        <v>2632</v>
      </c>
      <c r="D968">
        <v>2450</v>
      </c>
      <c r="E968" t="s">
        <v>2633</v>
      </c>
      <c r="F968">
        <v>38</v>
      </c>
      <c r="G968">
        <v>205</v>
      </c>
      <c r="H968" t="s">
        <v>23</v>
      </c>
      <c r="I968" t="s">
        <v>24</v>
      </c>
      <c r="J968" s="1">
        <v>39027</v>
      </c>
      <c r="K968" t="s">
        <v>125</v>
      </c>
      <c r="L968" t="s">
        <v>31</v>
      </c>
      <c r="M968" t="s">
        <v>2681</v>
      </c>
      <c r="N968" t="s">
        <v>2681</v>
      </c>
      <c r="O968">
        <v>13800503</v>
      </c>
      <c r="P968" t="s">
        <v>2689</v>
      </c>
      <c r="Q968" t="s">
        <v>40</v>
      </c>
      <c r="R968" t="s">
        <v>65</v>
      </c>
    </row>
    <row r="969" spans="1:18" x14ac:dyDescent="0.25">
      <c r="A969" t="s">
        <v>2690</v>
      </c>
      <c r="B969" t="s">
        <v>2631</v>
      </c>
      <c r="C969" t="s">
        <v>2632</v>
      </c>
      <c r="D969">
        <v>2450</v>
      </c>
      <c r="E969" t="s">
        <v>2633</v>
      </c>
      <c r="F969">
        <v>90</v>
      </c>
      <c r="G969">
        <v>106</v>
      </c>
      <c r="H969" t="s">
        <v>23</v>
      </c>
      <c r="I969" t="s">
        <v>24</v>
      </c>
      <c r="J969" s="1">
        <v>42401</v>
      </c>
      <c r="K969" t="s">
        <v>125</v>
      </c>
      <c r="L969" t="s">
        <v>31</v>
      </c>
      <c r="M969" t="s">
        <v>2691</v>
      </c>
      <c r="N969" t="s">
        <v>2691</v>
      </c>
      <c r="O969">
        <v>1895777</v>
      </c>
      <c r="P969" t="s">
        <v>2692</v>
      </c>
      <c r="Q969" t="s">
        <v>40</v>
      </c>
      <c r="R969" t="s">
        <v>102</v>
      </c>
    </row>
    <row r="970" spans="1:18" x14ac:dyDescent="0.25">
      <c r="A970" t="s">
        <v>2693</v>
      </c>
      <c r="B970" t="s">
        <v>2631</v>
      </c>
      <c r="C970" t="s">
        <v>2632</v>
      </c>
      <c r="D970">
        <v>2450</v>
      </c>
      <c r="E970" t="s">
        <v>2633</v>
      </c>
      <c r="F970">
        <v>90</v>
      </c>
      <c r="G970">
        <v>201</v>
      </c>
      <c r="H970" t="s">
        <v>23</v>
      </c>
      <c r="I970" t="s">
        <v>24</v>
      </c>
      <c r="J970" s="1">
        <v>41134</v>
      </c>
      <c r="K970" t="s">
        <v>2694</v>
      </c>
      <c r="L970" t="s">
        <v>31</v>
      </c>
      <c r="M970" t="s">
        <v>2695</v>
      </c>
      <c r="N970" t="s">
        <v>2695</v>
      </c>
      <c r="O970">
        <v>16005097</v>
      </c>
      <c r="P970" t="s">
        <v>2696</v>
      </c>
      <c r="Q970" t="s">
        <v>40</v>
      </c>
      <c r="R970" t="s">
        <v>102</v>
      </c>
    </row>
    <row r="971" spans="1:18" x14ac:dyDescent="0.25">
      <c r="A971" t="s">
        <v>2697</v>
      </c>
      <c r="B971" t="s">
        <v>2631</v>
      </c>
      <c r="C971" t="s">
        <v>2632</v>
      </c>
      <c r="D971">
        <v>2450</v>
      </c>
      <c r="E971" t="s">
        <v>2633</v>
      </c>
      <c r="F971">
        <v>90</v>
      </c>
      <c r="G971">
        <v>311</v>
      </c>
      <c r="H971" t="s">
        <v>23</v>
      </c>
      <c r="I971" t="s">
        <v>24</v>
      </c>
      <c r="J971" s="1">
        <v>41864</v>
      </c>
      <c r="K971" t="s">
        <v>128</v>
      </c>
      <c r="L971" t="s">
        <v>31</v>
      </c>
      <c r="M971" t="s">
        <v>2698</v>
      </c>
      <c r="N971" t="s">
        <v>2698</v>
      </c>
      <c r="O971">
        <v>2109598</v>
      </c>
      <c r="P971" t="s">
        <v>2699</v>
      </c>
      <c r="Q971" t="s">
        <v>40</v>
      </c>
      <c r="R971" t="s">
        <v>102</v>
      </c>
    </row>
    <row r="972" spans="1:18" x14ac:dyDescent="0.25">
      <c r="A972" t="s">
        <v>2700</v>
      </c>
      <c r="B972" t="s">
        <v>2631</v>
      </c>
      <c r="C972" t="s">
        <v>2632</v>
      </c>
      <c r="D972">
        <v>2450</v>
      </c>
      <c r="E972" t="s">
        <v>2633</v>
      </c>
      <c r="F972">
        <v>90</v>
      </c>
      <c r="G972">
        <v>235</v>
      </c>
      <c r="H972" t="s">
        <v>23</v>
      </c>
      <c r="I972" t="s">
        <v>24</v>
      </c>
      <c r="J972" s="1">
        <v>42013</v>
      </c>
      <c r="K972" t="s">
        <v>2701</v>
      </c>
      <c r="L972" t="s">
        <v>31</v>
      </c>
      <c r="M972" t="s">
        <v>2702</v>
      </c>
      <c r="N972" t="s">
        <v>2702</v>
      </c>
      <c r="O972">
        <v>22065152</v>
      </c>
      <c r="P972" t="s">
        <v>2703</v>
      </c>
      <c r="Q972" t="s">
        <v>40</v>
      </c>
      <c r="R972" t="s">
        <v>102</v>
      </c>
    </row>
    <row r="973" spans="1:18" x14ac:dyDescent="0.25">
      <c r="A973" t="s">
        <v>2704</v>
      </c>
      <c r="B973" t="s">
        <v>2631</v>
      </c>
      <c r="C973" t="s">
        <v>2632</v>
      </c>
      <c r="D973">
        <v>2450</v>
      </c>
      <c r="E973" t="s">
        <v>2633</v>
      </c>
      <c r="F973">
        <v>90</v>
      </c>
      <c r="G973">
        <v>201</v>
      </c>
      <c r="H973" t="s">
        <v>23</v>
      </c>
      <c r="I973" t="s">
        <v>24</v>
      </c>
      <c r="J973" s="1">
        <v>41134</v>
      </c>
      <c r="K973" t="s">
        <v>2705</v>
      </c>
      <c r="L973" t="s">
        <v>24</v>
      </c>
      <c r="M973" t="s">
        <v>2636</v>
      </c>
      <c r="N973" t="s">
        <v>22</v>
      </c>
      <c r="O973">
        <v>22056538</v>
      </c>
      <c r="P973" t="s">
        <v>2706</v>
      </c>
      <c r="Q973" t="s">
        <v>40</v>
      </c>
      <c r="R973" t="s">
        <v>2644</v>
      </c>
    </row>
    <row r="974" spans="1:18" x14ac:dyDescent="0.25">
      <c r="A974" t="s">
        <v>2707</v>
      </c>
      <c r="B974" t="s">
        <v>2631</v>
      </c>
      <c r="C974" t="s">
        <v>2632</v>
      </c>
      <c r="D974">
        <v>2450</v>
      </c>
      <c r="E974" t="s">
        <v>2633</v>
      </c>
      <c r="F974">
        <v>2324</v>
      </c>
      <c r="G974">
        <v>120</v>
      </c>
      <c r="H974" t="s">
        <v>23</v>
      </c>
      <c r="I974" t="s">
        <v>24</v>
      </c>
      <c r="J974" s="1">
        <v>33245</v>
      </c>
      <c r="K974" t="s">
        <v>2708</v>
      </c>
      <c r="L974" t="s">
        <v>24</v>
      </c>
      <c r="M974" t="s">
        <v>2636</v>
      </c>
      <c r="N974" t="s">
        <v>2636</v>
      </c>
      <c r="O974">
        <v>6102717</v>
      </c>
      <c r="P974" t="s">
        <v>2709</v>
      </c>
      <c r="Q974" t="s">
        <v>40</v>
      </c>
      <c r="R974" t="s">
        <v>94</v>
      </c>
    </row>
    <row r="975" spans="1:18" x14ac:dyDescent="0.25">
      <c r="A975" t="s">
        <v>2710</v>
      </c>
      <c r="B975" t="s">
        <v>2631</v>
      </c>
      <c r="C975" t="s">
        <v>2632</v>
      </c>
      <c r="D975">
        <v>2450</v>
      </c>
      <c r="E975" t="s">
        <v>2633</v>
      </c>
      <c r="F975">
        <v>90</v>
      </c>
      <c r="G975">
        <v>201</v>
      </c>
      <c r="H975" t="s">
        <v>23</v>
      </c>
      <c r="I975" t="s">
        <v>24</v>
      </c>
      <c r="J975" s="1">
        <v>41148</v>
      </c>
      <c r="K975" t="s">
        <v>1034</v>
      </c>
      <c r="L975" t="s">
        <v>31</v>
      </c>
      <c r="M975" t="s">
        <v>2681</v>
      </c>
      <c r="N975" t="s">
        <v>2681</v>
      </c>
      <c r="O975">
        <v>23073743</v>
      </c>
      <c r="P975" t="s">
        <v>2711</v>
      </c>
      <c r="Q975" t="s">
        <v>40</v>
      </c>
      <c r="R975" t="s">
        <v>2644</v>
      </c>
    </row>
    <row r="976" spans="1:18" x14ac:dyDescent="0.25">
      <c r="A976" t="s">
        <v>2712</v>
      </c>
      <c r="B976" t="s">
        <v>2631</v>
      </c>
      <c r="C976" t="s">
        <v>2632</v>
      </c>
      <c r="D976">
        <v>2450</v>
      </c>
      <c r="E976" t="s">
        <v>2633</v>
      </c>
      <c r="F976">
        <v>90</v>
      </c>
      <c r="G976" t="s">
        <v>22</v>
      </c>
      <c r="H976" t="s">
        <v>23</v>
      </c>
      <c r="I976" t="s">
        <v>24</v>
      </c>
      <c r="J976" s="1">
        <v>38747</v>
      </c>
      <c r="K976" t="s">
        <v>717</v>
      </c>
      <c r="L976" t="s">
        <v>31</v>
      </c>
      <c r="M976" t="s">
        <v>2713</v>
      </c>
      <c r="N976" t="s">
        <v>2713</v>
      </c>
      <c r="O976">
        <v>15700694</v>
      </c>
      <c r="P976" t="s">
        <v>2714</v>
      </c>
      <c r="Q976" t="s">
        <v>40</v>
      </c>
      <c r="R976" t="s">
        <v>102</v>
      </c>
    </row>
    <row r="977" spans="1:18" x14ac:dyDescent="0.25">
      <c r="A977" t="s">
        <v>2715</v>
      </c>
      <c r="B977" t="s">
        <v>2631</v>
      </c>
      <c r="C977" t="s">
        <v>2632</v>
      </c>
      <c r="D977">
        <v>2450</v>
      </c>
      <c r="E977" t="s">
        <v>2633</v>
      </c>
      <c r="F977">
        <v>90</v>
      </c>
      <c r="G977">
        <v>201</v>
      </c>
      <c r="H977" t="s">
        <v>23</v>
      </c>
      <c r="I977" t="s">
        <v>24</v>
      </c>
      <c r="J977" s="1">
        <v>41772</v>
      </c>
      <c r="K977" t="s">
        <v>1977</v>
      </c>
      <c r="L977" t="s">
        <v>31</v>
      </c>
      <c r="M977" t="s">
        <v>2681</v>
      </c>
      <c r="N977" t="s">
        <v>2681</v>
      </c>
      <c r="O977">
        <v>22061534</v>
      </c>
      <c r="P977" t="s">
        <v>2716</v>
      </c>
      <c r="Q977" t="s">
        <v>40</v>
      </c>
      <c r="R977" t="s">
        <v>102</v>
      </c>
    </row>
    <row r="978" spans="1:18" x14ac:dyDescent="0.25">
      <c r="A978" t="s">
        <v>2717</v>
      </c>
      <c r="B978" t="s">
        <v>2631</v>
      </c>
      <c r="C978" t="s">
        <v>2632</v>
      </c>
      <c r="D978">
        <v>2450</v>
      </c>
      <c r="E978" t="s">
        <v>2633</v>
      </c>
      <c r="F978">
        <v>2017</v>
      </c>
      <c r="G978">
        <v>201</v>
      </c>
      <c r="H978" t="s">
        <v>23</v>
      </c>
      <c r="I978" t="s">
        <v>24</v>
      </c>
      <c r="J978" s="1">
        <v>41864</v>
      </c>
      <c r="K978" t="s">
        <v>70</v>
      </c>
      <c r="L978" t="s">
        <v>31</v>
      </c>
      <c r="M978" t="s">
        <v>2653</v>
      </c>
      <c r="N978" t="s">
        <v>2653</v>
      </c>
      <c r="O978">
        <v>2192457</v>
      </c>
      <c r="P978" t="s">
        <v>2718</v>
      </c>
      <c r="Q978" t="s">
        <v>40</v>
      </c>
      <c r="R978" t="s">
        <v>2719</v>
      </c>
    </row>
    <row r="979" spans="1:18" x14ac:dyDescent="0.25">
      <c r="A979" t="s">
        <v>2720</v>
      </c>
      <c r="B979" t="s">
        <v>2631</v>
      </c>
      <c r="C979" t="s">
        <v>2632</v>
      </c>
      <c r="D979">
        <v>2450</v>
      </c>
      <c r="E979" t="s">
        <v>2633</v>
      </c>
      <c r="F979">
        <v>90</v>
      </c>
      <c r="G979">
        <v>233</v>
      </c>
      <c r="H979" t="s">
        <v>23</v>
      </c>
      <c r="I979" t="s">
        <v>24</v>
      </c>
      <c r="J979" s="1">
        <v>42646</v>
      </c>
      <c r="K979" t="s">
        <v>894</v>
      </c>
      <c r="L979" t="s">
        <v>31</v>
      </c>
      <c r="M979" t="s">
        <v>2636</v>
      </c>
      <c r="N979" t="s">
        <v>2636</v>
      </c>
      <c r="O979">
        <v>22072570</v>
      </c>
      <c r="P979" t="s">
        <v>2721</v>
      </c>
      <c r="Q979" t="s">
        <v>40</v>
      </c>
      <c r="R979" t="s">
        <v>102</v>
      </c>
    </row>
    <row r="980" spans="1:18" x14ac:dyDescent="0.25">
      <c r="A980" t="s">
        <v>2722</v>
      </c>
      <c r="B980" t="s">
        <v>2631</v>
      </c>
      <c r="C980" t="s">
        <v>2632</v>
      </c>
      <c r="D980">
        <v>2450</v>
      </c>
      <c r="E980" t="s">
        <v>2633</v>
      </c>
      <c r="F980">
        <v>90</v>
      </c>
      <c r="G980">
        <v>305</v>
      </c>
      <c r="H980" t="s">
        <v>23</v>
      </c>
      <c r="I980" t="s">
        <v>24</v>
      </c>
      <c r="J980" s="1">
        <v>41526</v>
      </c>
      <c r="K980" t="s">
        <v>128</v>
      </c>
      <c r="L980" t="s">
        <v>31</v>
      </c>
      <c r="M980" t="s">
        <v>2723</v>
      </c>
      <c r="N980" t="s">
        <v>2723</v>
      </c>
      <c r="O980">
        <v>1519172</v>
      </c>
      <c r="P980" t="s">
        <v>2724</v>
      </c>
      <c r="Q980" t="s">
        <v>40</v>
      </c>
      <c r="R980" t="s">
        <v>102</v>
      </c>
    </row>
    <row r="981" spans="1:18" x14ac:dyDescent="0.25">
      <c r="A981" t="s">
        <v>2725</v>
      </c>
      <c r="B981" t="s">
        <v>2631</v>
      </c>
      <c r="C981" t="s">
        <v>2632</v>
      </c>
      <c r="D981">
        <v>2450</v>
      </c>
      <c r="E981" t="s">
        <v>2633</v>
      </c>
      <c r="F981">
        <v>90</v>
      </c>
      <c r="G981">
        <v>305</v>
      </c>
      <c r="H981" t="s">
        <v>23</v>
      </c>
      <c r="I981" t="s">
        <v>24</v>
      </c>
      <c r="J981" s="1">
        <v>42753</v>
      </c>
      <c r="K981" t="s">
        <v>314</v>
      </c>
      <c r="L981" t="s">
        <v>31</v>
      </c>
      <c r="M981" t="s">
        <v>2726</v>
      </c>
      <c r="N981" t="s">
        <v>2726</v>
      </c>
      <c r="O981">
        <v>942214</v>
      </c>
      <c r="P981" t="s">
        <v>2727</v>
      </c>
      <c r="Q981" t="s">
        <v>40</v>
      </c>
      <c r="R981" t="s">
        <v>102</v>
      </c>
    </row>
    <row r="982" spans="1:18" x14ac:dyDescent="0.25">
      <c r="A982" t="s">
        <v>2728</v>
      </c>
      <c r="B982" t="s">
        <v>2631</v>
      </c>
      <c r="C982" t="s">
        <v>2632</v>
      </c>
      <c r="D982">
        <v>2450</v>
      </c>
      <c r="E982" t="s">
        <v>2633</v>
      </c>
      <c r="F982">
        <v>90</v>
      </c>
      <c r="G982">
        <v>201</v>
      </c>
      <c r="H982" t="s">
        <v>23</v>
      </c>
      <c r="I982" t="s">
        <v>24</v>
      </c>
      <c r="J982" s="1">
        <v>42709</v>
      </c>
      <c r="K982" t="s">
        <v>120</v>
      </c>
      <c r="L982" t="s">
        <v>31</v>
      </c>
      <c r="M982" t="s">
        <v>2726</v>
      </c>
      <c r="N982" t="s">
        <v>2726</v>
      </c>
      <c r="O982">
        <v>23129260</v>
      </c>
      <c r="P982" t="s">
        <v>2729</v>
      </c>
      <c r="Q982" t="s">
        <v>40</v>
      </c>
      <c r="R982" t="s">
        <v>2644</v>
      </c>
    </row>
    <row r="983" spans="1:18" x14ac:dyDescent="0.25">
      <c r="A983" t="s">
        <v>2730</v>
      </c>
      <c r="B983" t="s">
        <v>2631</v>
      </c>
      <c r="C983" t="s">
        <v>2632</v>
      </c>
      <c r="D983">
        <v>2450</v>
      </c>
      <c r="E983" t="s">
        <v>2633</v>
      </c>
      <c r="F983">
        <v>38</v>
      </c>
      <c r="G983">
        <v>217</v>
      </c>
      <c r="H983" t="s">
        <v>23</v>
      </c>
      <c r="I983" t="s">
        <v>24</v>
      </c>
      <c r="J983" s="1">
        <v>36402</v>
      </c>
      <c r="K983" t="s">
        <v>2731</v>
      </c>
      <c r="L983" t="s">
        <v>24</v>
      </c>
      <c r="M983" t="s">
        <v>2636</v>
      </c>
      <c r="N983" t="s">
        <v>2636</v>
      </c>
      <c r="O983">
        <v>11505039</v>
      </c>
      <c r="P983" t="s">
        <v>2732</v>
      </c>
      <c r="Q983" t="s">
        <v>40</v>
      </c>
      <c r="R983" t="s">
        <v>65</v>
      </c>
    </row>
    <row r="984" spans="1:18" x14ac:dyDescent="0.25">
      <c r="A984" t="s">
        <v>2733</v>
      </c>
      <c r="B984" t="s">
        <v>2631</v>
      </c>
      <c r="C984" t="s">
        <v>2632</v>
      </c>
      <c r="D984">
        <v>2450</v>
      </c>
      <c r="E984" t="s">
        <v>2633</v>
      </c>
      <c r="F984">
        <v>90</v>
      </c>
      <c r="G984" t="s">
        <v>22</v>
      </c>
      <c r="H984" t="s">
        <v>23</v>
      </c>
      <c r="I984" t="s">
        <v>24</v>
      </c>
      <c r="J984" s="1">
        <v>40847</v>
      </c>
      <c r="K984" t="s">
        <v>349</v>
      </c>
      <c r="L984" t="s">
        <v>31</v>
      </c>
      <c r="M984" t="s">
        <v>2686</v>
      </c>
      <c r="N984" t="s">
        <v>2686</v>
      </c>
      <c r="O984">
        <v>22054337</v>
      </c>
      <c r="P984" t="s">
        <v>2734</v>
      </c>
      <c r="Q984" t="s">
        <v>40</v>
      </c>
      <c r="R984" t="s">
        <v>102</v>
      </c>
    </row>
    <row r="985" spans="1:18" x14ac:dyDescent="0.25">
      <c r="A985" t="s">
        <v>2735</v>
      </c>
      <c r="B985" t="s">
        <v>2631</v>
      </c>
      <c r="C985" t="s">
        <v>2632</v>
      </c>
      <c r="D985">
        <v>2450</v>
      </c>
      <c r="E985" t="s">
        <v>2633</v>
      </c>
      <c r="F985">
        <v>38</v>
      </c>
      <c r="G985">
        <v>221</v>
      </c>
      <c r="H985" t="s">
        <v>23</v>
      </c>
      <c r="I985" t="s">
        <v>24</v>
      </c>
      <c r="J985" s="1">
        <v>41505</v>
      </c>
      <c r="K985" t="s">
        <v>2705</v>
      </c>
      <c r="L985" t="s">
        <v>24</v>
      </c>
      <c r="M985" t="s">
        <v>2636</v>
      </c>
      <c r="N985" t="s">
        <v>2636</v>
      </c>
      <c r="O985">
        <v>1465393</v>
      </c>
      <c r="P985" t="s">
        <v>2736</v>
      </c>
      <c r="Q985" t="s">
        <v>40</v>
      </c>
      <c r="R985" t="s">
        <v>65</v>
      </c>
    </row>
    <row r="986" spans="1:18" x14ac:dyDescent="0.25">
      <c r="A986" t="s">
        <v>2737</v>
      </c>
      <c r="B986" t="s">
        <v>2631</v>
      </c>
      <c r="C986" t="s">
        <v>2632</v>
      </c>
      <c r="D986">
        <v>2450</v>
      </c>
      <c r="E986" t="s">
        <v>2633</v>
      </c>
      <c r="F986">
        <v>2324</v>
      </c>
      <c r="G986">
        <v>120</v>
      </c>
      <c r="H986" t="s">
        <v>23</v>
      </c>
      <c r="I986" t="s">
        <v>24</v>
      </c>
      <c r="J986" s="1">
        <v>32401</v>
      </c>
      <c r="K986" t="s">
        <v>2672</v>
      </c>
      <c r="L986" t="s">
        <v>24</v>
      </c>
      <c r="M986" t="s">
        <v>2636</v>
      </c>
      <c r="N986" t="s">
        <v>2636</v>
      </c>
      <c r="O986">
        <v>4709941</v>
      </c>
      <c r="P986" t="s">
        <v>2738</v>
      </c>
      <c r="Q986" t="s">
        <v>40</v>
      </c>
      <c r="R986" t="s">
        <v>94</v>
      </c>
    </row>
    <row r="987" spans="1:18" x14ac:dyDescent="0.25">
      <c r="A987" t="s">
        <v>2739</v>
      </c>
      <c r="B987" t="s">
        <v>2631</v>
      </c>
      <c r="C987" t="s">
        <v>2632</v>
      </c>
      <c r="D987">
        <v>2450</v>
      </c>
      <c r="E987" t="s">
        <v>2633</v>
      </c>
      <c r="F987">
        <v>90</v>
      </c>
      <c r="G987">
        <v>201</v>
      </c>
      <c r="H987" t="s">
        <v>23</v>
      </c>
      <c r="I987" t="s">
        <v>24</v>
      </c>
      <c r="J987" s="1">
        <v>42611</v>
      </c>
      <c r="K987" t="s">
        <v>120</v>
      </c>
      <c r="L987" t="s">
        <v>31</v>
      </c>
      <c r="M987" t="s">
        <v>2681</v>
      </c>
      <c r="N987" t="s">
        <v>2681</v>
      </c>
      <c r="O987">
        <v>23132315</v>
      </c>
      <c r="P987" t="s">
        <v>2740</v>
      </c>
      <c r="Q987" t="s">
        <v>40</v>
      </c>
      <c r="R987" t="s">
        <v>102</v>
      </c>
    </row>
    <row r="988" spans="1:18" x14ac:dyDescent="0.25">
      <c r="A988" t="s">
        <v>2691</v>
      </c>
      <c r="B988" t="s">
        <v>2631</v>
      </c>
      <c r="C988" t="s">
        <v>2632</v>
      </c>
      <c r="D988">
        <v>2450</v>
      </c>
      <c r="E988" t="s">
        <v>2633</v>
      </c>
      <c r="F988">
        <v>90</v>
      </c>
      <c r="G988">
        <v>102</v>
      </c>
      <c r="H988" t="s">
        <v>23</v>
      </c>
      <c r="I988" t="s">
        <v>24</v>
      </c>
      <c r="J988" s="1">
        <v>42751</v>
      </c>
      <c r="K988" t="s">
        <v>2741</v>
      </c>
      <c r="L988" t="s">
        <v>24</v>
      </c>
      <c r="M988" t="s">
        <v>2636</v>
      </c>
      <c r="N988" t="s">
        <v>2636</v>
      </c>
      <c r="O988">
        <v>22072618</v>
      </c>
      <c r="P988" t="s">
        <v>2742</v>
      </c>
      <c r="Q988" t="s">
        <v>40</v>
      </c>
      <c r="R988" t="s">
        <v>102</v>
      </c>
    </row>
    <row r="989" spans="1:18" x14ac:dyDescent="0.25">
      <c r="A989" t="s">
        <v>115</v>
      </c>
      <c r="B989" t="s">
        <v>2631</v>
      </c>
      <c r="C989" t="s">
        <v>2632</v>
      </c>
      <c r="D989">
        <v>2450</v>
      </c>
      <c r="E989" t="s">
        <v>2633</v>
      </c>
      <c r="F989">
        <v>2324</v>
      </c>
      <c r="G989">
        <v>120</v>
      </c>
      <c r="H989" t="s">
        <v>23</v>
      </c>
      <c r="I989" t="s">
        <v>24</v>
      </c>
      <c r="J989" s="1">
        <v>36678</v>
      </c>
      <c r="K989" t="s">
        <v>2708</v>
      </c>
      <c r="L989" t="s">
        <v>24</v>
      </c>
      <c r="M989" t="s">
        <v>2636</v>
      </c>
      <c r="N989" t="s">
        <v>2636</v>
      </c>
      <c r="O989">
        <v>12005891</v>
      </c>
      <c r="P989" t="s">
        <v>2743</v>
      </c>
      <c r="Q989" t="s">
        <v>40</v>
      </c>
      <c r="R989" t="s">
        <v>94</v>
      </c>
    </row>
    <row r="990" spans="1:18" x14ac:dyDescent="0.25">
      <c r="A990" t="s">
        <v>2713</v>
      </c>
      <c r="B990" t="s">
        <v>2631</v>
      </c>
      <c r="C990" t="s">
        <v>2632</v>
      </c>
      <c r="D990">
        <v>2450</v>
      </c>
      <c r="E990" t="s">
        <v>2633</v>
      </c>
      <c r="F990">
        <v>90</v>
      </c>
      <c r="G990">
        <v>201</v>
      </c>
      <c r="H990" t="s">
        <v>23</v>
      </c>
      <c r="I990" t="s">
        <v>24</v>
      </c>
      <c r="J990" s="1">
        <v>40343</v>
      </c>
      <c r="K990" t="s">
        <v>798</v>
      </c>
      <c r="L990" t="s">
        <v>31</v>
      </c>
      <c r="M990" t="s">
        <v>2636</v>
      </c>
      <c r="N990" t="s">
        <v>2636</v>
      </c>
      <c r="O990">
        <v>2475269</v>
      </c>
      <c r="P990" t="s">
        <v>2744</v>
      </c>
      <c r="Q990" t="s">
        <v>40</v>
      </c>
      <c r="R990" t="s">
        <v>2644</v>
      </c>
    </row>
    <row r="991" spans="1:18" x14ac:dyDescent="0.25">
      <c r="A991" t="s">
        <v>2745</v>
      </c>
      <c r="B991" t="s">
        <v>2631</v>
      </c>
      <c r="C991" t="s">
        <v>2632</v>
      </c>
      <c r="D991">
        <v>2450</v>
      </c>
      <c r="E991" t="s">
        <v>2633</v>
      </c>
      <c r="F991">
        <v>90</v>
      </c>
      <c r="G991">
        <v>201</v>
      </c>
      <c r="H991" t="s">
        <v>23</v>
      </c>
      <c r="I991" t="s">
        <v>24</v>
      </c>
      <c r="J991" s="1">
        <v>42625</v>
      </c>
      <c r="K991" t="s">
        <v>2746</v>
      </c>
      <c r="L991" t="s">
        <v>24</v>
      </c>
      <c r="M991" t="s">
        <v>2636</v>
      </c>
      <c r="N991" t="s">
        <v>2636</v>
      </c>
      <c r="O991">
        <v>22072312</v>
      </c>
      <c r="P991" t="s">
        <v>2747</v>
      </c>
      <c r="Q991" t="s">
        <v>40</v>
      </c>
      <c r="R991" t="s">
        <v>102</v>
      </c>
    </row>
    <row r="992" spans="1:18" x14ac:dyDescent="0.25">
      <c r="A992" t="s">
        <v>2748</v>
      </c>
      <c r="B992" t="s">
        <v>2631</v>
      </c>
      <c r="C992" t="s">
        <v>2632</v>
      </c>
      <c r="D992">
        <v>2450</v>
      </c>
      <c r="E992" t="s">
        <v>2633</v>
      </c>
      <c r="F992">
        <v>90</v>
      </c>
      <c r="G992">
        <v>201</v>
      </c>
      <c r="H992" t="s">
        <v>23</v>
      </c>
      <c r="I992" t="s">
        <v>24</v>
      </c>
      <c r="J992" s="1">
        <v>42738</v>
      </c>
      <c r="K992" t="s">
        <v>120</v>
      </c>
      <c r="L992" t="s">
        <v>31</v>
      </c>
      <c r="M992" t="s">
        <v>2749</v>
      </c>
      <c r="N992" t="s">
        <v>2749</v>
      </c>
      <c r="O992">
        <v>2149857</v>
      </c>
      <c r="P992" t="s">
        <v>2750</v>
      </c>
      <c r="Q992" t="s">
        <v>40</v>
      </c>
      <c r="R992" t="s">
        <v>102</v>
      </c>
    </row>
    <row r="993" spans="1:18" x14ac:dyDescent="0.25">
      <c r="A993" t="s">
        <v>2751</v>
      </c>
      <c r="B993" t="s">
        <v>2631</v>
      </c>
      <c r="C993" t="s">
        <v>2632</v>
      </c>
      <c r="D993">
        <v>2450</v>
      </c>
      <c r="E993" t="s">
        <v>2633</v>
      </c>
      <c r="F993">
        <v>90</v>
      </c>
      <c r="G993">
        <v>114</v>
      </c>
      <c r="H993" t="s">
        <v>23</v>
      </c>
      <c r="I993" t="s">
        <v>24</v>
      </c>
      <c r="J993" s="1">
        <v>41711</v>
      </c>
      <c r="K993" t="s">
        <v>1977</v>
      </c>
      <c r="L993" t="s">
        <v>31</v>
      </c>
      <c r="M993" t="s">
        <v>2752</v>
      </c>
      <c r="N993" t="s">
        <v>2752</v>
      </c>
      <c r="O993">
        <v>22062243</v>
      </c>
      <c r="P993" t="s">
        <v>2753</v>
      </c>
      <c r="Q993" t="s">
        <v>40</v>
      </c>
      <c r="R993" t="s">
        <v>102</v>
      </c>
    </row>
    <row r="994" spans="1:18" x14ac:dyDescent="0.25">
      <c r="A994" t="s">
        <v>2754</v>
      </c>
      <c r="B994" t="s">
        <v>2631</v>
      </c>
      <c r="C994" t="s">
        <v>2632</v>
      </c>
      <c r="D994">
        <v>2450</v>
      </c>
      <c r="E994" t="s">
        <v>2633</v>
      </c>
      <c r="F994">
        <v>90</v>
      </c>
      <c r="G994">
        <v>201</v>
      </c>
      <c r="H994" t="s">
        <v>23</v>
      </c>
      <c r="I994" t="s">
        <v>24</v>
      </c>
      <c r="J994" s="1">
        <v>42261</v>
      </c>
      <c r="K994" t="s">
        <v>96</v>
      </c>
      <c r="L994" t="s">
        <v>31</v>
      </c>
      <c r="M994" t="s">
        <v>2691</v>
      </c>
      <c r="N994" t="s">
        <v>2691</v>
      </c>
      <c r="O994">
        <v>22068195</v>
      </c>
      <c r="P994" t="s">
        <v>2755</v>
      </c>
      <c r="Q994" t="s">
        <v>40</v>
      </c>
      <c r="R994" t="s">
        <v>102</v>
      </c>
    </row>
    <row r="995" spans="1:18" x14ac:dyDescent="0.25">
      <c r="A995" t="s">
        <v>2756</v>
      </c>
      <c r="B995" t="s">
        <v>2631</v>
      </c>
      <c r="C995" t="s">
        <v>2632</v>
      </c>
      <c r="D995">
        <v>2450</v>
      </c>
      <c r="E995" t="s">
        <v>2633</v>
      </c>
      <c r="F995">
        <v>2023</v>
      </c>
      <c r="G995" t="s">
        <v>22</v>
      </c>
      <c r="H995" t="s">
        <v>23</v>
      </c>
      <c r="I995" t="s">
        <v>24</v>
      </c>
      <c r="J995" s="1">
        <v>35387</v>
      </c>
      <c r="K995" t="s">
        <v>128</v>
      </c>
      <c r="L995" t="s">
        <v>31</v>
      </c>
      <c r="M995" t="s">
        <v>2653</v>
      </c>
      <c r="N995" t="s">
        <v>2653</v>
      </c>
      <c r="O995">
        <v>9509870</v>
      </c>
      <c r="P995" t="s">
        <v>2757</v>
      </c>
      <c r="Q995" t="s">
        <v>40</v>
      </c>
      <c r="R995" t="s">
        <v>1018</v>
      </c>
    </row>
    <row r="996" spans="1:18" x14ac:dyDescent="0.25">
      <c r="A996" t="s">
        <v>2758</v>
      </c>
      <c r="B996" t="s">
        <v>2631</v>
      </c>
      <c r="C996" t="s">
        <v>2632</v>
      </c>
      <c r="D996">
        <v>2450</v>
      </c>
      <c r="E996" t="s">
        <v>2633</v>
      </c>
      <c r="F996">
        <v>90</v>
      </c>
      <c r="G996">
        <v>201</v>
      </c>
      <c r="H996" t="s">
        <v>23</v>
      </c>
      <c r="I996" t="s">
        <v>24</v>
      </c>
      <c r="J996" s="1">
        <v>42709</v>
      </c>
      <c r="K996" t="s">
        <v>314</v>
      </c>
      <c r="L996" t="s">
        <v>31</v>
      </c>
      <c r="M996" t="s">
        <v>2691</v>
      </c>
      <c r="N996" t="s">
        <v>2691</v>
      </c>
      <c r="O996">
        <v>13405939</v>
      </c>
      <c r="P996" t="s">
        <v>2759</v>
      </c>
      <c r="Q996" t="s">
        <v>40</v>
      </c>
      <c r="R996" t="s">
        <v>102</v>
      </c>
    </row>
    <row r="997" spans="1:18" x14ac:dyDescent="0.25">
      <c r="A997" t="s">
        <v>2760</v>
      </c>
      <c r="B997" t="s">
        <v>2631</v>
      </c>
      <c r="C997" t="s">
        <v>2632</v>
      </c>
      <c r="D997">
        <v>2450</v>
      </c>
      <c r="E997" t="s">
        <v>2633</v>
      </c>
      <c r="F997">
        <v>90</v>
      </c>
      <c r="G997">
        <v>201</v>
      </c>
      <c r="H997" t="s">
        <v>23</v>
      </c>
      <c r="I997" t="s">
        <v>24</v>
      </c>
      <c r="J997" s="1">
        <v>42236</v>
      </c>
      <c r="K997" t="s">
        <v>128</v>
      </c>
      <c r="L997" t="s">
        <v>31</v>
      </c>
      <c r="M997" t="s">
        <v>2749</v>
      </c>
      <c r="N997" t="s">
        <v>2749</v>
      </c>
      <c r="O997">
        <v>22067954</v>
      </c>
      <c r="P997" t="s">
        <v>2761</v>
      </c>
      <c r="Q997" t="s">
        <v>40</v>
      </c>
      <c r="R997" t="s">
        <v>102</v>
      </c>
    </row>
    <row r="998" spans="1:18" x14ac:dyDescent="0.25">
      <c r="A998" t="s">
        <v>2762</v>
      </c>
      <c r="B998" t="s">
        <v>2631</v>
      </c>
      <c r="C998" t="s">
        <v>2632</v>
      </c>
      <c r="D998">
        <v>2450</v>
      </c>
      <c r="E998" t="s">
        <v>2633</v>
      </c>
      <c r="F998">
        <v>90</v>
      </c>
      <c r="G998">
        <v>201</v>
      </c>
      <c r="H998" t="s">
        <v>23</v>
      </c>
      <c r="I998" t="s">
        <v>24</v>
      </c>
      <c r="J998" s="1">
        <v>42738</v>
      </c>
      <c r="K998" t="s">
        <v>120</v>
      </c>
      <c r="L998" t="s">
        <v>31</v>
      </c>
      <c r="M998" t="s">
        <v>2763</v>
      </c>
      <c r="N998" t="s">
        <v>2763</v>
      </c>
      <c r="O998">
        <v>2753156</v>
      </c>
      <c r="P998" t="s">
        <v>2764</v>
      </c>
      <c r="Q998" t="s">
        <v>40</v>
      </c>
      <c r="R998" t="s">
        <v>102</v>
      </c>
    </row>
    <row r="999" spans="1:18" x14ac:dyDescent="0.25">
      <c r="A999" t="s">
        <v>2695</v>
      </c>
      <c r="B999" t="s">
        <v>2631</v>
      </c>
      <c r="C999" t="s">
        <v>2632</v>
      </c>
      <c r="D999">
        <v>2450</v>
      </c>
      <c r="E999" t="s">
        <v>2633</v>
      </c>
      <c r="F999">
        <v>90</v>
      </c>
      <c r="G999">
        <v>318</v>
      </c>
      <c r="H999" t="s">
        <v>23</v>
      </c>
      <c r="I999" t="s">
        <v>24</v>
      </c>
      <c r="J999" s="1">
        <v>38495</v>
      </c>
      <c r="K999" t="s">
        <v>2765</v>
      </c>
      <c r="L999" t="s">
        <v>31</v>
      </c>
      <c r="M999" t="s">
        <v>2636</v>
      </c>
      <c r="N999" t="s">
        <v>2636</v>
      </c>
      <c r="O999">
        <v>999722</v>
      </c>
      <c r="P999" t="s">
        <v>2766</v>
      </c>
      <c r="Q999" t="s">
        <v>40</v>
      </c>
      <c r="R999" t="s">
        <v>102</v>
      </c>
    </row>
    <row r="1000" spans="1:18" x14ac:dyDescent="0.25">
      <c r="A1000" t="s">
        <v>2681</v>
      </c>
      <c r="B1000" t="s">
        <v>2631</v>
      </c>
      <c r="C1000" t="s">
        <v>2632</v>
      </c>
      <c r="D1000">
        <v>2450</v>
      </c>
      <c r="E1000" t="s">
        <v>2633</v>
      </c>
      <c r="F1000">
        <v>38</v>
      </c>
      <c r="G1000">
        <v>231</v>
      </c>
      <c r="H1000" t="s">
        <v>23</v>
      </c>
      <c r="I1000" t="s">
        <v>24</v>
      </c>
      <c r="J1000" s="1">
        <v>38534</v>
      </c>
      <c r="K1000" t="s">
        <v>2731</v>
      </c>
      <c r="L1000" t="s">
        <v>24</v>
      </c>
      <c r="M1000" t="s">
        <v>2636</v>
      </c>
      <c r="N1000" t="s">
        <v>2636</v>
      </c>
      <c r="O1000">
        <v>15208057</v>
      </c>
      <c r="P1000" t="s">
        <v>2767</v>
      </c>
      <c r="Q1000" t="s">
        <v>40</v>
      </c>
      <c r="R1000" t="s">
        <v>65</v>
      </c>
    </row>
    <row r="1001" spans="1:18" x14ac:dyDescent="0.25">
      <c r="A1001" t="s">
        <v>2768</v>
      </c>
      <c r="B1001" t="s">
        <v>2102</v>
      </c>
      <c r="C1001" t="s">
        <v>2632</v>
      </c>
      <c r="D1001">
        <v>2450</v>
      </c>
      <c r="E1001" t="s">
        <v>2633</v>
      </c>
      <c r="F1001">
        <v>38</v>
      </c>
      <c r="G1001">
        <v>617</v>
      </c>
      <c r="H1001" t="s">
        <v>23</v>
      </c>
      <c r="I1001" t="s">
        <v>24</v>
      </c>
      <c r="J1001" s="1">
        <v>37725</v>
      </c>
      <c r="K1001" t="s">
        <v>2694</v>
      </c>
      <c r="L1001" t="s">
        <v>31</v>
      </c>
      <c r="M1001" t="s">
        <v>2735</v>
      </c>
      <c r="N1001" t="s">
        <v>2735</v>
      </c>
      <c r="O1001">
        <v>14001118</v>
      </c>
      <c r="P1001" t="s">
        <v>2769</v>
      </c>
      <c r="Q1001" t="s">
        <v>40</v>
      </c>
      <c r="R1001" t="s">
        <v>65</v>
      </c>
    </row>
    <row r="1002" spans="1:18" x14ac:dyDescent="0.25">
      <c r="A1002" t="s">
        <v>2770</v>
      </c>
      <c r="B1002" t="s">
        <v>2631</v>
      </c>
      <c r="C1002" t="s">
        <v>2632</v>
      </c>
      <c r="D1002">
        <v>2450</v>
      </c>
      <c r="E1002" t="s">
        <v>2633</v>
      </c>
      <c r="F1002">
        <v>90</v>
      </c>
      <c r="G1002">
        <v>201</v>
      </c>
      <c r="H1002" t="s">
        <v>23</v>
      </c>
      <c r="I1002" t="s">
        <v>24</v>
      </c>
      <c r="J1002" s="1">
        <v>42415</v>
      </c>
      <c r="K1002" t="s">
        <v>1034</v>
      </c>
      <c r="L1002" t="s">
        <v>31</v>
      </c>
      <c r="M1002" t="s">
        <v>2671</v>
      </c>
      <c r="N1002" t="s">
        <v>2671</v>
      </c>
      <c r="O1002">
        <v>23050579</v>
      </c>
      <c r="P1002" t="s">
        <v>2771</v>
      </c>
      <c r="Q1002" t="s">
        <v>40</v>
      </c>
      <c r="R1002" t="s">
        <v>102</v>
      </c>
    </row>
    <row r="1003" spans="1:18" x14ac:dyDescent="0.25">
      <c r="A1003" t="s">
        <v>2772</v>
      </c>
      <c r="B1003" t="s">
        <v>2631</v>
      </c>
      <c r="C1003" t="s">
        <v>2632</v>
      </c>
      <c r="D1003">
        <v>2450</v>
      </c>
      <c r="E1003" t="s">
        <v>2633</v>
      </c>
      <c r="F1003">
        <v>90</v>
      </c>
      <c r="G1003" t="s">
        <v>2773</v>
      </c>
      <c r="H1003" t="s">
        <v>23</v>
      </c>
      <c r="I1003" t="s">
        <v>24</v>
      </c>
      <c r="J1003" s="1">
        <v>39958</v>
      </c>
      <c r="K1003" t="s">
        <v>2774</v>
      </c>
      <c r="L1003" t="s">
        <v>31</v>
      </c>
      <c r="M1003" t="s">
        <v>2723</v>
      </c>
      <c r="N1003" t="s">
        <v>2723</v>
      </c>
      <c r="O1003">
        <v>17605609</v>
      </c>
      <c r="P1003" t="s">
        <v>2775</v>
      </c>
      <c r="Q1003" t="s">
        <v>40</v>
      </c>
      <c r="R1003" t="s">
        <v>102</v>
      </c>
    </row>
    <row r="1004" spans="1:18" x14ac:dyDescent="0.25">
      <c r="A1004" t="s">
        <v>2776</v>
      </c>
      <c r="B1004" t="s">
        <v>2631</v>
      </c>
      <c r="C1004" t="s">
        <v>2632</v>
      </c>
      <c r="D1004">
        <v>2450</v>
      </c>
      <c r="E1004" t="s">
        <v>2633</v>
      </c>
      <c r="F1004">
        <v>90</v>
      </c>
      <c r="G1004">
        <v>201</v>
      </c>
      <c r="H1004" t="s">
        <v>23</v>
      </c>
      <c r="I1004" t="s">
        <v>24</v>
      </c>
      <c r="J1004" s="1">
        <v>41204</v>
      </c>
      <c r="K1004" t="s">
        <v>858</v>
      </c>
      <c r="L1004" t="s">
        <v>31</v>
      </c>
      <c r="M1004" t="s">
        <v>2713</v>
      </c>
      <c r="N1004" t="s">
        <v>2713</v>
      </c>
      <c r="O1004">
        <v>22057901</v>
      </c>
      <c r="P1004" t="s">
        <v>2777</v>
      </c>
      <c r="Q1004" t="s">
        <v>40</v>
      </c>
      <c r="R1004" t="s">
        <v>102</v>
      </c>
    </row>
    <row r="1005" spans="1:18" x14ac:dyDescent="0.25">
      <c r="A1005" t="s">
        <v>2778</v>
      </c>
      <c r="B1005" t="s">
        <v>2631</v>
      </c>
      <c r="C1005" t="s">
        <v>2632</v>
      </c>
      <c r="D1005">
        <v>2450</v>
      </c>
      <c r="E1005" t="s">
        <v>2633</v>
      </c>
      <c r="F1005">
        <v>90</v>
      </c>
      <c r="G1005">
        <v>106</v>
      </c>
      <c r="H1005" t="s">
        <v>23</v>
      </c>
      <c r="I1005" t="s">
        <v>24</v>
      </c>
      <c r="J1005" s="1">
        <v>41925</v>
      </c>
      <c r="K1005" t="s">
        <v>128</v>
      </c>
      <c r="L1005" t="s">
        <v>31</v>
      </c>
      <c r="M1005" t="s">
        <v>2691</v>
      </c>
      <c r="N1005" t="s">
        <v>2691</v>
      </c>
      <c r="O1005">
        <v>1637759</v>
      </c>
      <c r="P1005" t="s">
        <v>2779</v>
      </c>
      <c r="Q1005" t="s">
        <v>40</v>
      </c>
      <c r="R1005" t="s">
        <v>102</v>
      </c>
    </row>
    <row r="1006" spans="1:18" x14ac:dyDescent="0.25">
      <c r="A1006" t="s">
        <v>2686</v>
      </c>
      <c r="B1006" t="s">
        <v>2631</v>
      </c>
      <c r="C1006" t="s">
        <v>2632</v>
      </c>
      <c r="D1006">
        <v>2450</v>
      </c>
      <c r="E1006" t="s">
        <v>2633</v>
      </c>
      <c r="F1006">
        <v>90</v>
      </c>
      <c r="G1006">
        <v>201</v>
      </c>
      <c r="H1006" t="s">
        <v>23</v>
      </c>
      <c r="I1006" t="s">
        <v>24</v>
      </c>
      <c r="J1006" s="1">
        <v>41078</v>
      </c>
      <c r="K1006" t="s">
        <v>2780</v>
      </c>
      <c r="L1006" t="s">
        <v>24</v>
      </c>
      <c r="M1006" t="s">
        <v>2636</v>
      </c>
      <c r="N1006" t="s">
        <v>22</v>
      </c>
      <c r="O1006">
        <v>22055050</v>
      </c>
      <c r="P1006" t="s">
        <v>2781</v>
      </c>
      <c r="Q1006" t="s">
        <v>40</v>
      </c>
      <c r="R1006" t="s">
        <v>102</v>
      </c>
    </row>
    <row r="1007" spans="1:18" x14ac:dyDescent="0.25">
      <c r="A1007" t="s">
        <v>2782</v>
      </c>
      <c r="B1007" t="s">
        <v>2631</v>
      </c>
      <c r="C1007" t="s">
        <v>2632</v>
      </c>
      <c r="D1007">
        <v>2450</v>
      </c>
      <c r="E1007" t="s">
        <v>2633</v>
      </c>
      <c r="F1007">
        <v>90</v>
      </c>
      <c r="G1007">
        <v>201</v>
      </c>
      <c r="H1007" t="s">
        <v>23</v>
      </c>
      <c r="I1007" t="s">
        <v>24</v>
      </c>
      <c r="J1007" s="1">
        <v>32986</v>
      </c>
      <c r="K1007" t="s">
        <v>147</v>
      </c>
      <c r="L1007" t="s">
        <v>31</v>
      </c>
      <c r="M1007" t="s">
        <v>2713</v>
      </c>
      <c r="N1007" t="s">
        <v>2713</v>
      </c>
      <c r="O1007">
        <v>5606825</v>
      </c>
      <c r="P1007" t="s">
        <v>2783</v>
      </c>
      <c r="Q1007" t="s">
        <v>40</v>
      </c>
      <c r="R1007" t="s">
        <v>2644</v>
      </c>
    </row>
    <row r="1008" spans="1:18" x14ac:dyDescent="0.25">
      <c r="A1008" t="s">
        <v>2784</v>
      </c>
      <c r="B1008" t="s">
        <v>2631</v>
      </c>
      <c r="C1008" t="s">
        <v>2632</v>
      </c>
      <c r="D1008">
        <v>2450</v>
      </c>
      <c r="E1008" t="s">
        <v>2633</v>
      </c>
      <c r="F1008">
        <v>90</v>
      </c>
      <c r="G1008">
        <v>201</v>
      </c>
      <c r="H1008" t="s">
        <v>23</v>
      </c>
      <c r="I1008" t="s">
        <v>24</v>
      </c>
      <c r="J1008" s="1">
        <v>42531</v>
      </c>
      <c r="K1008" t="s">
        <v>120</v>
      </c>
      <c r="L1008" t="s">
        <v>31</v>
      </c>
      <c r="M1008" t="s">
        <v>2698</v>
      </c>
      <c r="N1008" t="s">
        <v>2698</v>
      </c>
      <c r="O1008">
        <v>23141422</v>
      </c>
      <c r="P1008" t="s">
        <v>2785</v>
      </c>
      <c r="Q1008" t="s">
        <v>40</v>
      </c>
      <c r="R1008" t="s">
        <v>2644</v>
      </c>
    </row>
    <row r="1009" spans="1:18" x14ac:dyDescent="0.25">
      <c r="A1009" t="s">
        <v>2786</v>
      </c>
      <c r="B1009" t="s">
        <v>2631</v>
      </c>
      <c r="C1009" t="s">
        <v>2632</v>
      </c>
      <c r="D1009">
        <v>2450</v>
      </c>
      <c r="E1009" t="s">
        <v>2633</v>
      </c>
      <c r="F1009">
        <v>90</v>
      </c>
      <c r="G1009">
        <v>312</v>
      </c>
      <c r="H1009" t="s">
        <v>23</v>
      </c>
      <c r="I1009" t="s">
        <v>24</v>
      </c>
      <c r="J1009" s="1">
        <v>35303</v>
      </c>
      <c r="K1009" t="s">
        <v>120</v>
      </c>
      <c r="L1009" t="s">
        <v>31</v>
      </c>
      <c r="M1009" t="s">
        <v>2698</v>
      </c>
      <c r="N1009" t="s">
        <v>2698</v>
      </c>
      <c r="O1009">
        <v>9404339</v>
      </c>
      <c r="P1009" t="s">
        <v>2787</v>
      </c>
      <c r="Q1009" t="s">
        <v>40</v>
      </c>
      <c r="R1009" t="s">
        <v>102</v>
      </c>
    </row>
    <row r="1010" spans="1:18" x14ac:dyDescent="0.25">
      <c r="A1010" t="s">
        <v>2788</v>
      </c>
      <c r="B1010" t="s">
        <v>2631</v>
      </c>
      <c r="C1010" t="s">
        <v>2632</v>
      </c>
      <c r="D1010">
        <v>2450</v>
      </c>
      <c r="E1010" t="s">
        <v>2633</v>
      </c>
      <c r="F1010">
        <v>90</v>
      </c>
      <c r="G1010">
        <v>201</v>
      </c>
      <c r="H1010" t="s">
        <v>23</v>
      </c>
      <c r="I1010" t="s">
        <v>24</v>
      </c>
      <c r="J1010" s="1">
        <v>42418</v>
      </c>
      <c r="K1010" t="s">
        <v>1034</v>
      </c>
      <c r="L1010" t="s">
        <v>31</v>
      </c>
      <c r="M1010" t="s">
        <v>2681</v>
      </c>
      <c r="N1010" t="s">
        <v>2681</v>
      </c>
      <c r="O1010">
        <v>22069817</v>
      </c>
      <c r="P1010" t="s">
        <v>2789</v>
      </c>
      <c r="Q1010" t="s">
        <v>40</v>
      </c>
      <c r="R1010" t="s">
        <v>102</v>
      </c>
    </row>
    <row r="1011" spans="1:18" x14ac:dyDescent="0.25">
      <c r="A1011" t="s">
        <v>2790</v>
      </c>
      <c r="B1011" t="s">
        <v>2631</v>
      </c>
      <c r="C1011" t="s">
        <v>2632</v>
      </c>
      <c r="D1011">
        <v>2450</v>
      </c>
      <c r="E1011" t="s">
        <v>2633</v>
      </c>
      <c r="F1011">
        <v>90</v>
      </c>
      <c r="G1011">
        <v>104</v>
      </c>
      <c r="H1011" t="s">
        <v>23</v>
      </c>
      <c r="I1011" t="s">
        <v>24</v>
      </c>
      <c r="J1011" s="1">
        <v>33372</v>
      </c>
      <c r="K1011" t="s">
        <v>125</v>
      </c>
      <c r="L1011" t="s">
        <v>31</v>
      </c>
      <c r="M1011" t="s">
        <v>2691</v>
      </c>
      <c r="N1011" t="s">
        <v>2691</v>
      </c>
      <c r="O1011">
        <v>6207795</v>
      </c>
      <c r="P1011" t="s">
        <v>2791</v>
      </c>
      <c r="Q1011" t="s">
        <v>40</v>
      </c>
      <c r="R1011" t="s">
        <v>102</v>
      </c>
    </row>
    <row r="1012" spans="1:18" x14ac:dyDescent="0.25">
      <c r="A1012" t="s">
        <v>2792</v>
      </c>
      <c r="B1012" t="s">
        <v>2631</v>
      </c>
      <c r="C1012" t="s">
        <v>2632</v>
      </c>
      <c r="D1012">
        <v>2450</v>
      </c>
      <c r="E1012" t="s">
        <v>2633</v>
      </c>
      <c r="F1012">
        <v>2324</v>
      </c>
      <c r="G1012" t="s">
        <v>22</v>
      </c>
      <c r="H1012" t="s">
        <v>23</v>
      </c>
      <c r="I1012" t="s">
        <v>24</v>
      </c>
      <c r="J1012" s="1">
        <v>41813</v>
      </c>
      <c r="K1012" t="s">
        <v>1734</v>
      </c>
      <c r="L1012" t="s">
        <v>31</v>
      </c>
      <c r="M1012" t="s">
        <v>2790</v>
      </c>
      <c r="N1012" t="s">
        <v>2790</v>
      </c>
      <c r="O1012">
        <v>23090605</v>
      </c>
      <c r="P1012" t="s">
        <v>2793</v>
      </c>
      <c r="Q1012" t="s">
        <v>40</v>
      </c>
      <c r="R1012" t="s">
        <v>94</v>
      </c>
    </row>
    <row r="1013" spans="1:18" x14ac:dyDescent="0.25">
      <c r="A1013" t="s">
        <v>2794</v>
      </c>
      <c r="B1013" t="s">
        <v>2631</v>
      </c>
      <c r="C1013" t="s">
        <v>2632</v>
      </c>
      <c r="D1013">
        <v>2450</v>
      </c>
      <c r="E1013" t="s">
        <v>2633</v>
      </c>
      <c r="F1013">
        <v>90</v>
      </c>
      <c r="G1013" t="s">
        <v>22</v>
      </c>
      <c r="H1013" t="s">
        <v>23</v>
      </c>
      <c r="I1013" t="s">
        <v>24</v>
      </c>
      <c r="J1013" s="1">
        <v>40833</v>
      </c>
      <c r="K1013" t="s">
        <v>2795</v>
      </c>
      <c r="L1013" t="s">
        <v>31</v>
      </c>
      <c r="M1013" t="s">
        <v>2686</v>
      </c>
      <c r="N1013" t="s">
        <v>2686</v>
      </c>
      <c r="O1013">
        <v>22054271</v>
      </c>
      <c r="P1013" t="s">
        <v>2796</v>
      </c>
      <c r="Q1013" t="s">
        <v>40</v>
      </c>
      <c r="R1013" t="s">
        <v>102</v>
      </c>
    </row>
    <row r="1014" spans="1:18" x14ac:dyDescent="0.25">
      <c r="A1014" t="s">
        <v>2797</v>
      </c>
      <c r="B1014" t="s">
        <v>2631</v>
      </c>
      <c r="C1014" t="s">
        <v>2632</v>
      </c>
      <c r="D1014">
        <v>2450</v>
      </c>
      <c r="E1014" t="s">
        <v>2633</v>
      </c>
      <c r="F1014">
        <v>90</v>
      </c>
      <c r="G1014">
        <v>114</v>
      </c>
      <c r="H1014" t="s">
        <v>23</v>
      </c>
      <c r="I1014" t="s">
        <v>24</v>
      </c>
      <c r="J1014" s="1">
        <v>42744</v>
      </c>
      <c r="K1014" t="s">
        <v>314</v>
      </c>
      <c r="L1014" t="s">
        <v>31</v>
      </c>
      <c r="M1014" t="s">
        <v>2691</v>
      </c>
      <c r="N1014" t="s">
        <v>2691</v>
      </c>
      <c r="O1014">
        <v>22070398</v>
      </c>
      <c r="P1014" t="s">
        <v>2798</v>
      </c>
      <c r="Q1014" t="s">
        <v>40</v>
      </c>
      <c r="R1014" t="s">
        <v>102</v>
      </c>
    </row>
    <row r="1015" spans="1:18" x14ac:dyDescent="0.25">
      <c r="A1015" t="s">
        <v>2799</v>
      </c>
      <c r="B1015" t="s">
        <v>2631</v>
      </c>
      <c r="C1015" t="s">
        <v>2632</v>
      </c>
      <c r="D1015">
        <v>2450</v>
      </c>
      <c r="E1015" t="s">
        <v>2633</v>
      </c>
      <c r="F1015">
        <v>90</v>
      </c>
      <c r="G1015">
        <v>201</v>
      </c>
      <c r="H1015" t="s">
        <v>23</v>
      </c>
      <c r="I1015" t="s">
        <v>24</v>
      </c>
      <c r="J1015" s="1">
        <v>41505</v>
      </c>
      <c r="K1015" t="s">
        <v>183</v>
      </c>
      <c r="L1015" t="s">
        <v>31</v>
      </c>
      <c r="M1015" t="s">
        <v>2636</v>
      </c>
      <c r="N1015" t="s">
        <v>2636</v>
      </c>
      <c r="O1015">
        <v>22060135</v>
      </c>
      <c r="P1015" t="s">
        <v>2800</v>
      </c>
      <c r="Q1015" t="s">
        <v>40</v>
      </c>
      <c r="R1015" t="s">
        <v>102</v>
      </c>
    </row>
    <row r="1016" spans="1:18" x14ac:dyDescent="0.25">
      <c r="A1016" t="s">
        <v>2801</v>
      </c>
      <c r="B1016" t="s">
        <v>2631</v>
      </c>
      <c r="C1016" t="s">
        <v>2632</v>
      </c>
      <c r="D1016">
        <v>2450</v>
      </c>
      <c r="E1016" t="s">
        <v>2633</v>
      </c>
      <c r="F1016">
        <v>38</v>
      </c>
      <c r="G1016">
        <v>234</v>
      </c>
      <c r="H1016" t="s">
        <v>23</v>
      </c>
      <c r="I1016" t="s">
        <v>24</v>
      </c>
      <c r="J1016" s="1">
        <v>42544</v>
      </c>
      <c r="K1016" t="s">
        <v>125</v>
      </c>
      <c r="L1016" t="s">
        <v>31</v>
      </c>
      <c r="M1016" t="s">
        <v>2636</v>
      </c>
      <c r="N1016" t="s">
        <v>2636</v>
      </c>
      <c r="O1016">
        <v>22070268</v>
      </c>
      <c r="P1016" t="s">
        <v>2802</v>
      </c>
      <c r="Q1016" t="s">
        <v>40</v>
      </c>
      <c r="R1016" t="s">
        <v>65</v>
      </c>
    </row>
    <row r="1017" spans="1:18" x14ac:dyDescent="0.25">
      <c r="A1017" t="s">
        <v>2803</v>
      </c>
      <c r="B1017" t="s">
        <v>2631</v>
      </c>
      <c r="C1017" t="s">
        <v>2632</v>
      </c>
      <c r="D1017">
        <v>2450</v>
      </c>
      <c r="E1017" t="s">
        <v>2633</v>
      </c>
      <c r="F1017">
        <v>90</v>
      </c>
      <c r="G1017">
        <v>209</v>
      </c>
      <c r="H1017" t="s">
        <v>23</v>
      </c>
      <c r="I1017" t="s">
        <v>24</v>
      </c>
      <c r="J1017" s="1">
        <v>42758</v>
      </c>
      <c r="K1017" t="s">
        <v>128</v>
      </c>
      <c r="L1017" t="s">
        <v>31</v>
      </c>
      <c r="M1017" t="s">
        <v>2726</v>
      </c>
      <c r="N1017" t="s">
        <v>2726</v>
      </c>
      <c r="O1017">
        <v>23140821</v>
      </c>
      <c r="P1017" t="s">
        <v>2804</v>
      </c>
      <c r="Q1017" t="s">
        <v>40</v>
      </c>
      <c r="R1017" t="s">
        <v>102</v>
      </c>
    </row>
    <row r="1018" spans="1:18" x14ac:dyDescent="0.25">
      <c r="A1018" t="s">
        <v>2805</v>
      </c>
      <c r="B1018" t="s">
        <v>2631</v>
      </c>
      <c r="C1018" t="s">
        <v>2632</v>
      </c>
      <c r="D1018">
        <v>2450</v>
      </c>
      <c r="E1018" t="s">
        <v>2633</v>
      </c>
      <c r="F1018">
        <v>90</v>
      </c>
      <c r="G1018">
        <v>218</v>
      </c>
      <c r="H1018" t="s">
        <v>23</v>
      </c>
      <c r="I1018" t="s">
        <v>24</v>
      </c>
      <c r="J1018" s="1">
        <v>39027</v>
      </c>
      <c r="K1018" t="s">
        <v>2780</v>
      </c>
      <c r="L1018" t="s">
        <v>24</v>
      </c>
      <c r="M1018" t="s">
        <v>2636</v>
      </c>
      <c r="N1018" t="s">
        <v>22</v>
      </c>
      <c r="O1018">
        <v>16203602</v>
      </c>
      <c r="P1018" t="s">
        <v>2806</v>
      </c>
      <c r="Q1018" t="s">
        <v>40</v>
      </c>
      <c r="R1018" t="s">
        <v>102</v>
      </c>
    </row>
    <row r="1019" spans="1:18" x14ac:dyDescent="0.25">
      <c r="A1019" t="s">
        <v>2807</v>
      </c>
      <c r="B1019" t="s">
        <v>2631</v>
      </c>
      <c r="C1019" t="s">
        <v>2632</v>
      </c>
      <c r="D1019">
        <v>2450</v>
      </c>
      <c r="E1019" t="s">
        <v>2633</v>
      </c>
      <c r="F1019">
        <v>38</v>
      </c>
      <c r="G1019">
        <v>205</v>
      </c>
      <c r="H1019" t="s">
        <v>23</v>
      </c>
      <c r="I1019" t="s">
        <v>24</v>
      </c>
      <c r="J1019" s="1">
        <v>39084</v>
      </c>
      <c r="K1019" t="s">
        <v>70</v>
      </c>
      <c r="L1019" t="s">
        <v>31</v>
      </c>
      <c r="M1019" t="s">
        <v>2671</v>
      </c>
      <c r="N1019" t="s">
        <v>2671</v>
      </c>
      <c r="O1019">
        <v>16206641</v>
      </c>
      <c r="P1019" t="s">
        <v>2808</v>
      </c>
      <c r="Q1019" t="s">
        <v>40</v>
      </c>
      <c r="R1019" t="s">
        <v>65</v>
      </c>
    </row>
    <row r="1020" spans="1:18" x14ac:dyDescent="0.25">
      <c r="A1020" t="s">
        <v>2749</v>
      </c>
      <c r="B1020" t="s">
        <v>2631</v>
      </c>
      <c r="C1020" t="s">
        <v>2632</v>
      </c>
      <c r="D1020">
        <v>2450</v>
      </c>
      <c r="E1020" t="s">
        <v>2633</v>
      </c>
      <c r="F1020">
        <v>38</v>
      </c>
      <c r="G1020">
        <v>205</v>
      </c>
      <c r="H1020" t="s">
        <v>23</v>
      </c>
      <c r="I1020" t="s">
        <v>24</v>
      </c>
      <c r="J1020" s="1">
        <v>40735</v>
      </c>
      <c r="K1020" t="s">
        <v>2705</v>
      </c>
      <c r="L1020" t="s">
        <v>24</v>
      </c>
      <c r="M1020" t="s">
        <v>2636</v>
      </c>
      <c r="N1020" t="s">
        <v>22</v>
      </c>
      <c r="O1020">
        <v>22053080</v>
      </c>
      <c r="P1020" t="s">
        <v>2809</v>
      </c>
      <c r="Q1020" t="s">
        <v>40</v>
      </c>
      <c r="R1020" t="s">
        <v>65</v>
      </c>
    </row>
    <row r="1021" spans="1:18" x14ac:dyDescent="0.25">
      <c r="A1021" t="s">
        <v>2810</v>
      </c>
      <c r="B1021" t="s">
        <v>2631</v>
      </c>
      <c r="C1021" t="s">
        <v>2632</v>
      </c>
      <c r="D1021">
        <v>2450</v>
      </c>
      <c r="E1021" t="s">
        <v>2633</v>
      </c>
      <c r="F1021">
        <v>90</v>
      </c>
      <c r="G1021">
        <v>201</v>
      </c>
      <c r="H1021" t="s">
        <v>23</v>
      </c>
      <c r="I1021" t="s">
        <v>24</v>
      </c>
      <c r="J1021" s="1">
        <v>41540</v>
      </c>
      <c r="K1021" t="s">
        <v>128</v>
      </c>
      <c r="L1021" t="s">
        <v>31</v>
      </c>
      <c r="M1021" t="s">
        <v>2686</v>
      </c>
      <c r="N1021" t="s">
        <v>2686</v>
      </c>
      <c r="O1021">
        <v>10405927</v>
      </c>
      <c r="P1021" t="s">
        <v>2811</v>
      </c>
      <c r="Q1021" t="s">
        <v>40</v>
      </c>
      <c r="R1021" t="s">
        <v>102</v>
      </c>
    </row>
    <row r="1022" spans="1:18" x14ac:dyDescent="0.25">
      <c r="A1022" t="s">
        <v>2702</v>
      </c>
      <c r="B1022" t="s">
        <v>2631</v>
      </c>
      <c r="C1022" t="s">
        <v>2632</v>
      </c>
      <c r="D1022">
        <v>2450</v>
      </c>
      <c r="E1022" t="s">
        <v>2633</v>
      </c>
      <c r="F1022">
        <v>38</v>
      </c>
      <c r="G1022">
        <v>205</v>
      </c>
      <c r="H1022" t="s">
        <v>23</v>
      </c>
      <c r="I1022" t="s">
        <v>24</v>
      </c>
      <c r="J1022" s="1">
        <v>39461</v>
      </c>
      <c r="K1022" t="s">
        <v>2812</v>
      </c>
      <c r="L1022" t="s">
        <v>31</v>
      </c>
      <c r="M1022" t="s">
        <v>2636</v>
      </c>
      <c r="N1022" t="s">
        <v>2636</v>
      </c>
      <c r="O1022">
        <v>13207007</v>
      </c>
      <c r="P1022" t="s">
        <v>2813</v>
      </c>
      <c r="Q1022" t="s">
        <v>40</v>
      </c>
      <c r="R1022" t="s">
        <v>65</v>
      </c>
    </row>
    <row r="1023" spans="1:18" x14ac:dyDescent="0.25">
      <c r="A1023" t="s">
        <v>2814</v>
      </c>
      <c r="B1023" t="s">
        <v>2631</v>
      </c>
      <c r="C1023" t="s">
        <v>2632</v>
      </c>
      <c r="D1023">
        <v>2450</v>
      </c>
      <c r="E1023" t="s">
        <v>2633</v>
      </c>
      <c r="F1023">
        <v>90</v>
      </c>
      <c r="G1023">
        <v>302</v>
      </c>
      <c r="H1023" t="s">
        <v>23</v>
      </c>
      <c r="I1023" t="s">
        <v>24</v>
      </c>
      <c r="J1023" s="1">
        <v>33609</v>
      </c>
      <c r="K1023" t="s">
        <v>2731</v>
      </c>
      <c r="L1023" t="s">
        <v>24</v>
      </c>
      <c r="M1023" t="s">
        <v>2636</v>
      </c>
      <c r="N1023" t="s">
        <v>2636</v>
      </c>
      <c r="O1023">
        <v>6606446</v>
      </c>
      <c r="P1023" t="s">
        <v>2815</v>
      </c>
      <c r="Q1023" t="s">
        <v>40</v>
      </c>
      <c r="R1023" t="s">
        <v>102</v>
      </c>
    </row>
    <row r="1024" spans="1:18" x14ac:dyDescent="0.25">
      <c r="A1024" t="s">
        <v>2816</v>
      </c>
      <c r="B1024" t="s">
        <v>2631</v>
      </c>
      <c r="C1024" t="s">
        <v>2632</v>
      </c>
      <c r="D1024">
        <v>2450</v>
      </c>
      <c r="E1024" t="s">
        <v>2633</v>
      </c>
      <c r="F1024">
        <v>90</v>
      </c>
      <c r="G1024">
        <v>201</v>
      </c>
      <c r="H1024" t="s">
        <v>23</v>
      </c>
      <c r="I1024" t="s">
        <v>24</v>
      </c>
      <c r="J1024" s="1">
        <v>42541</v>
      </c>
      <c r="K1024" t="s">
        <v>125</v>
      </c>
      <c r="L1024" t="s">
        <v>31</v>
      </c>
      <c r="M1024" t="s">
        <v>2726</v>
      </c>
      <c r="N1024" t="s">
        <v>2726</v>
      </c>
      <c r="O1024">
        <v>23059309</v>
      </c>
      <c r="P1024" t="s">
        <v>2817</v>
      </c>
      <c r="Q1024" t="s">
        <v>40</v>
      </c>
      <c r="R1024" t="s">
        <v>2644</v>
      </c>
    </row>
    <row r="1025" spans="1:18" x14ac:dyDescent="0.25">
      <c r="A1025" t="s">
        <v>2698</v>
      </c>
      <c r="B1025" t="s">
        <v>2631</v>
      </c>
      <c r="C1025" t="s">
        <v>2632</v>
      </c>
      <c r="D1025">
        <v>2450</v>
      </c>
      <c r="E1025" t="s">
        <v>2633</v>
      </c>
      <c r="F1025">
        <v>90</v>
      </c>
      <c r="G1025">
        <v>306</v>
      </c>
      <c r="H1025" t="s">
        <v>23</v>
      </c>
      <c r="I1025" t="s">
        <v>24</v>
      </c>
      <c r="J1025" s="1">
        <v>35317</v>
      </c>
      <c r="K1025" t="s">
        <v>349</v>
      </c>
      <c r="L1025" t="s">
        <v>31</v>
      </c>
      <c r="M1025" t="s">
        <v>2814</v>
      </c>
      <c r="N1025" t="s">
        <v>2814</v>
      </c>
      <c r="O1025">
        <v>9408652</v>
      </c>
      <c r="P1025" t="s">
        <v>2818</v>
      </c>
      <c r="Q1025" t="s">
        <v>40</v>
      </c>
      <c r="R1025" t="s">
        <v>102</v>
      </c>
    </row>
    <row r="1026" spans="1:18" x14ac:dyDescent="0.25">
      <c r="A1026" t="s">
        <v>2819</v>
      </c>
      <c r="B1026" t="s">
        <v>2631</v>
      </c>
      <c r="C1026" t="s">
        <v>2632</v>
      </c>
      <c r="D1026">
        <v>2450</v>
      </c>
      <c r="E1026" t="s">
        <v>2633</v>
      </c>
      <c r="F1026">
        <v>90</v>
      </c>
      <c r="G1026">
        <v>106</v>
      </c>
      <c r="H1026" t="s">
        <v>23</v>
      </c>
      <c r="I1026" t="s">
        <v>24</v>
      </c>
      <c r="J1026" s="1">
        <v>42317</v>
      </c>
      <c r="K1026" t="s">
        <v>128</v>
      </c>
      <c r="L1026" t="s">
        <v>31</v>
      </c>
      <c r="M1026" t="s">
        <v>2691</v>
      </c>
      <c r="N1026" t="s">
        <v>2691</v>
      </c>
      <c r="O1026">
        <v>23065031</v>
      </c>
      <c r="P1026" t="s">
        <v>2820</v>
      </c>
      <c r="Q1026" t="s">
        <v>40</v>
      </c>
      <c r="R1026" t="s">
        <v>102</v>
      </c>
    </row>
    <row r="1027" spans="1:18" x14ac:dyDescent="0.25">
      <c r="A1027" t="s">
        <v>2821</v>
      </c>
      <c r="B1027" t="s">
        <v>2631</v>
      </c>
      <c r="C1027" t="s">
        <v>2632</v>
      </c>
      <c r="D1027">
        <v>2450</v>
      </c>
      <c r="E1027" t="s">
        <v>2633</v>
      </c>
      <c r="F1027">
        <v>90</v>
      </c>
      <c r="G1027">
        <v>104</v>
      </c>
      <c r="H1027" t="s">
        <v>23</v>
      </c>
      <c r="I1027" t="s">
        <v>24</v>
      </c>
      <c r="J1027" s="1">
        <v>35188</v>
      </c>
      <c r="K1027" t="s">
        <v>128</v>
      </c>
      <c r="L1027" t="s">
        <v>31</v>
      </c>
      <c r="M1027" t="s">
        <v>2636</v>
      </c>
      <c r="N1027" t="s">
        <v>2636</v>
      </c>
      <c r="O1027">
        <v>9109405</v>
      </c>
      <c r="P1027" t="s">
        <v>2822</v>
      </c>
      <c r="Q1027" t="s">
        <v>40</v>
      </c>
      <c r="R1027" t="s">
        <v>102</v>
      </c>
    </row>
    <row r="1028" spans="1:18" x14ac:dyDescent="0.25">
      <c r="A1028" t="s">
        <v>2823</v>
      </c>
      <c r="B1028" t="s">
        <v>2631</v>
      </c>
      <c r="C1028" t="s">
        <v>2632</v>
      </c>
      <c r="D1028">
        <v>2450</v>
      </c>
      <c r="E1028" t="s">
        <v>2633</v>
      </c>
      <c r="F1028">
        <v>38</v>
      </c>
      <c r="G1028">
        <v>215</v>
      </c>
      <c r="H1028" t="s">
        <v>23</v>
      </c>
      <c r="I1028" t="s">
        <v>24</v>
      </c>
      <c r="J1028" s="1">
        <v>41645</v>
      </c>
      <c r="K1028" t="s">
        <v>128</v>
      </c>
      <c r="L1028" t="s">
        <v>31</v>
      </c>
      <c r="M1028" t="s">
        <v>2735</v>
      </c>
      <c r="N1028" t="s">
        <v>2735</v>
      </c>
      <c r="O1028">
        <v>16209680</v>
      </c>
      <c r="P1028" t="s">
        <v>2824</v>
      </c>
      <c r="Q1028" t="s">
        <v>40</v>
      </c>
      <c r="R1028" t="s">
        <v>65</v>
      </c>
    </row>
    <row r="1029" spans="1:18" x14ac:dyDescent="0.25">
      <c r="A1029" t="s">
        <v>2825</v>
      </c>
      <c r="B1029" t="s">
        <v>2631</v>
      </c>
      <c r="C1029" t="s">
        <v>2632</v>
      </c>
      <c r="D1029">
        <v>2450</v>
      </c>
      <c r="E1029" t="s">
        <v>2633</v>
      </c>
      <c r="F1029">
        <v>90</v>
      </c>
      <c r="G1029">
        <v>201</v>
      </c>
      <c r="H1029" t="s">
        <v>23</v>
      </c>
      <c r="I1029" t="s">
        <v>24</v>
      </c>
      <c r="J1029" s="1">
        <v>42086</v>
      </c>
      <c r="K1029" t="s">
        <v>120</v>
      </c>
      <c r="L1029" t="s">
        <v>31</v>
      </c>
      <c r="M1029" t="s">
        <v>2681</v>
      </c>
      <c r="N1029" t="s">
        <v>2681</v>
      </c>
      <c r="O1029">
        <v>2593123</v>
      </c>
      <c r="P1029" t="s">
        <v>2826</v>
      </c>
      <c r="Q1029" t="s">
        <v>40</v>
      </c>
      <c r="R1029" t="s">
        <v>102</v>
      </c>
    </row>
    <row r="1030" spans="1:18" x14ac:dyDescent="0.25">
      <c r="A1030" t="s">
        <v>2752</v>
      </c>
      <c r="B1030" t="s">
        <v>2631</v>
      </c>
      <c r="C1030" t="s">
        <v>2632</v>
      </c>
      <c r="D1030">
        <v>2450</v>
      </c>
      <c r="E1030" t="s">
        <v>2633</v>
      </c>
      <c r="F1030">
        <v>90</v>
      </c>
      <c r="G1030">
        <v>114</v>
      </c>
      <c r="H1030" t="s">
        <v>23</v>
      </c>
      <c r="I1030" t="s">
        <v>24</v>
      </c>
      <c r="J1030" s="1">
        <v>35639</v>
      </c>
      <c r="K1030" t="s">
        <v>2765</v>
      </c>
      <c r="L1030" t="s">
        <v>31</v>
      </c>
      <c r="M1030" t="s">
        <v>2691</v>
      </c>
      <c r="N1030" t="s">
        <v>2691</v>
      </c>
      <c r="O1030">
        <v>9905155</v>
      </c>
      <c r="P1030" t="s">
        <v>2827</v>
      </c>
      <c r="Q1030" t="s">
        <v>40</v>
      </c>
      <c r="R1030" t="s">
        <v>102</v>
      </c>
    </row>
    <row r="1031" spans="1:18" x14ac:dyDescent="0.25">
      <c r="A1031" t="s">
        <v>2763</v>
      </c>
      <c r="B1031" t="s">
        <v>2631</v>
      </c>
      <c r="C1031" t="s">
        <v>2632</v>
      </c>
      <c r="D1031">
        <v>2450</v>
      </c>
      <c r="E1031" t="s">
        <v>2633</v>
      </c>
      <c r="F1031">
        <v>240</v>
      </c>
      <c r="G1031">
        <v>205</v>
      </c>
      <c r="H1031" t="s">
        <v>23</v>
      </c>
      <c r="I1031" t="s">
        <v>24</v>
      </c>
      <c r="J1031" s="1">
        <v>42625</v>
      </c>
      <c r="K1031" t="s">
        <v>2828</v>
      </c>
      <c r="L1031" t="s">
        <v>24</v>
      </c>
      <c r="M1031" t="s">
        <v>2636</v>
      </c>
      <c r="N1031" t="s">
        <v>2636</v>
      </c>
      <c r="O1031">
        <v>22072311</v>
      </c>
      <c r="P1031" t="s">
        <v>2829</v>
      </c>
      <c r="Q1031" t="s">
        <v>40</v>
      </c>
      <c r="R1031" t="s">
        <v>1957</v>
      </c>
    </row>
    <row r="1032" spans="1:18" x14ac:dyDescent="0.25">
      <c r="A1032" t="s">
        <v>2830</v>
      </c>
      <c r="B1032" t="s">
        <v>2631</v>
      </c>
      <c r="C1032" t="s">
        <v>2632</v>
      </c>
      <c r="D1032">
        <v>2450</v>
      </c>
      <c r="E1032" t="s">
        <v>2633</v>
      </c>
      <c r="F1032">
        <v>90</v>
      </c>
      <c r="G1032">
        <v>201</v>
      </c>
      <c r="H1032" t="s">
        <v>23</v>
      </c>
      <c r="I1032" t="s">
        <v>24</v>
      </c>
      <c r="J1032" s="1">
        <v>36591</v>
      </c>
      <c r="K1032" t="s">
        <v>120</v>
      </c>
      <c r="L1032" t="s">
        <v>31</v>
      </c>
      <c r="M1032" t="s">
        <v>2653</v>
      </c>
      <c r="N1032" t="s">
        <v>2653</v>
      </c>
      <c r="O1032">
        <v>11904081</v>
      </c>
      <c r="P1032" t="s">
        <v>2831</v>
      </c>
      <c r="Q1032" t="s">
        <v>40</v>
      </c>
      <c r="R1032" t="s">
        <v>2644</v>
      </c>
    </row>
    <row r="1033" spans="1:18" x14ac:dyDescent="0.25">
      <c r="A1033" t="s">
        <v>2726</v>
      </c>
      <c r="B1033" t="s">
        <v>2631</v>
      </c>
      <c r="C1033" t="s">
        <v>2632</v>
      </c>
      <c r="D1033">
        <v>2450</v>
      </c>
      <c r="E1033" t="s">
        <v>2633</v>
      </c>
      <c r="F1033">
        <v>90</v>
      </c>
      <c r="G1033">
        <v>303</v>
      </c>
      <c r="H1033" t="s">
        <v>23</v>
      </c>
      <c r="I1033" t="s">
        <v>24</v>
      </c>
      <c r="J1033" s="1">
        <v>39818</v>
      </c>
      <c r="K1033" t="s">
        <v>2780</v>
      </c>
      <c r="L1033" t="s">
        <v>24</v>
      </c>
      <c r="M1033" t="s">
        <v>2636</v>
      </c>
      <c r="N1033" t="s">
        <v>22</v>
      </c>
      <c r="O1033">
        <v>17408420</v>
      </c>
      <c r="P1033" t="s">
        <v>2832</v>
      </c>
      <c r="Q1033" t="s">
        <v>40</v>
      </c>
      <c r="R1033" t="s">
        <v>102</v>
      </c>
    </row>
    <row r="1034" spans="1:18" x14ac:dyDescent="0.25">
      <c r="A1034" t="s">
        <v>2723</v>
      </c>
      <c r="B1034" t="s">
        <v>2631</v>
      </c>
      <c r="C1034" t="s">
        <v>2632</v>
      </c>
      <c r="D1034">
        <v>2450</v>
      </c>
      <c r="E1034" t="s">
        <v>2633</v>
      </c>
      <c r="F1034">
        <v>90</v>
      </c>
      <c r="G1034">
        <v>231</v>
      </c>
      <c r="H1034" t="s">
        <v>23</v>
      </c>
      <c r="I1034" t="s">
        <v>24</v>
      </c>
      <c r="J1034" s="1">
        <v>39818</v>
      </c>
      <c r="K1034" t="s">
        <v>2780</v>
      </c>
      <c r="L1034" t="s">
        <v>24</v>
      </c>
      <c r="M1034" t="s">
        <v>2636</v>
      </c>
      <c r="N1034" t="s">
        <v>22</v>
      </c>
      <c r="O1034">
        <v>17408446</v>
      </c>
      <c r="P1034" t="s">
        <v>2833</v>
      </c>
      <c r="Q1034" t="s">
        <v>40</v>
      </c>
      <c r="R1034" t="s">
        <v>102</v>
      </c>
    </row>
    <row r="1035" spans="1:18" x14ac:dyDescent="0.25">
      <c r="A1035" t="s">
        <v>2636</v>
      </c>
      <c r="B1035" t="s">
        <v>2631</v>
      </c>
      <c r="C1035" t="s">
        <v>2632</v>
      </c>
      <c r="D1035">
        <v>2450</v>
      </c>
      <c r="E1035" t="s">
        <v>2633</v>
      </c>
      <c r="F1035">
        <v>90</v>
      </c>
      <c r="G1035">
        <v>201</v>
      </c>
      <c r="H1035" t="s">
        <v>23</v>
      </c>
      <c r="I1035" t="s">
        <v>24</v>
      </c>
      <c r="J1035" s="1">
        <v>41960</v>
      </c>
      <c r="K1035" t="s">
        <v>2834</v>
      </c>
      <c r="L1035" t="s">
        <v>24</v>
      </c>
      <c r="M1035" t="s">
        <v>58</v>
      </c>
      <c r="N1035" t="s">
        <v>59</v>
      </c>
      <c r="O1035">
        <v>22064559</v>
      </c>
      <c r="P1035" t="s">
        <v>2835</v>
      </c>
      <c r="Q1035" t="s">
        <v>40</v>
      </c>
      <c r="R1035" t="s">
        <v>102</v>
      </c>
    </row>
    <row r="1036" spans="1:18" x14ac:dyDescent="0.25">
      <c r="A1036" t="s">
        <v>2836</v>
      </c>
      <c r="B1036" t="s">
        <v>2631</v>
      </c>
      <c r="C1036" t="s">
        <v>2632</v>
      </c>
      <c r="D1036">
        <v>2450</v>
      </c>
      <c r="E1036" t="s">
        <v>2633</v>
      </c>
      <c r="F1036">
        <v>2010</v>
      </c>
      <c r="G1036">
        <v>101</v>
      </c>
      <c r="H1036" t="s">
        <v>23</v>
      </c>
      <c r="I1036" t="s">
        <v>24</v>
      </c>
      <c r="J1036" s="1">
        <v>42397</v>
      </c>
      <c r="K1036" t="s">
        <v>314</v>
      </c>
      <c r="L1036" t="s">
        <v>31</v>
      </c>
      <c r="M1036" t="s">
        <v>2730</v>
      </c>
      <c r="N1036" t="s">
        <v>2730</v>
      </c>
      <c r="O1036">
        <v>22054211</v>
      </c>
      <c r="P1036" t="s">
        <v>2837</v>
      </c>
      <c r="Q1036" t="s">
        <v>40</v>
      </c>
      <c r="R1036" t="s">
        <v>2838</v>
      </c>
    </row>
    <row r="1037" spans="1:18" x14ac:dyDescent="0.25">
      <c r="A1037" t="s">
        <v>2839</v>
      </c>
      <c r="B1037" t="s">
        <v>2631</v>
      </c>
      <c r="C1037" t="s">
        <v>2632</v>
      </c>
      <c r="D1037">
        <v>2450</v>
      </c>
      <c r="E1037" t="s">
        <v>2633</v>
      </c>
      <c r="F1037">
        <v>90</v>
      </c>
      <c r="G1037" t="s">
        <v>2773</v>
      </c>
      <c r="H1037" t="s">
        <v>23</v>
      </c>
      <c r="I1037" t="s">
        <v>24</v>
      </c>
      <c r="J1037" s="1">
        <v>37182</v>
      </c>
      <c r="K1037" t="s">
        <v>128</v>
      </c>
      <c r="L1037" t="s">
        <v>31</v>
      </c>
      <c r="M1037" t="s">
        <v>2686</v>
      </c>
      <c r="N1037" t="s">
        <v>2686</v>
      </c>
      <c r="O1037">
        <v>13006398</v>
      </c>
      <c r="P1037" t="s">
        <v>2840</v>
      </c>
      <c r="Q1037" t="s">
        <v>40</v>
      </c>
      <c r="R1037" t="s">
        <v>102</v>
      </c>
    </row>
    <row r="1038" spans="1:18" x14ac:dyDescent="0.25">
      <c r="A1038" t="s">
        <v>2841</v>
      </c>
      <c r="B1038" t="s">
        <v>2631</v>
      </c>
      <c r="C1038" t="s">
        <v>2632</v>
      </c>
      <c r="D1038">
        <v>2450</v>
      </c>
      <c r="E1038" t="s">
        <v>2633</v>
      </c>
      <c r="F1038">
        <v>90</v>
      </c>
      <c r="G1038">
        <v>220</v>
      </c>
      <c r="H1038" t="s">
        <v>23</v>
      </c>
      <c r="I1038" t="s">
        <v>24</v>
      </c>
      <c r="J1038" s="1">
        <v>39295</v>
      </c>
      <c r="K1038" t="s">
        <v>128</v>
      </c>
      <c r="L1038" t="s">
        <v>31</v>
      </c>
      <c r="M1038" t="s">
        <v>2805</v>
      </c>
      <c r="N1038" t="s">
        <v>2805</v>
      </c>
      <c r="O1038">
        <v>16502668</v>
      </c>
      <c r="P1038" t="s">
        <v>2842</v>
      </c>
      <c r="Q1038" t="s">
        <v>40</v>
      </c>
      <c r="R1038" t="s">
        <v>102</v>
      </c>
    </row>
  </sheetData>
  <autoFilter ref="A1:R1038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workbookViewId="0">
      <selection activeCell="I38" sqref="I38"/>
    </sheetView>
  </sheetViews>
  <sheetFormatPr defaultRowHeight="15" x14ac:dyDescent="0.25"/>
  <cols>
    <col min="1" max="1" width="30.140625" customWidth="1"/>
    <col min="2" max="2" width="34.42578125" customWidth="1"/>
  </cols>
  <sheetData>
    <row r="1" spans="1:2" x14ac:dyDescent="0.25">
      <c r="A1" s="5" t="s">
        <v>2853</v>
      </c>
      <c r="B1" s="7" t="s">
        <v>2846</v>
      </c>
    </row>
    <row r="2" spans="1:2" x14ac:dyDescent="0.25">
      <c r="A2" t="s">
        <v>305</v>
      </c>
      <c r="B2" s="6"/>
    </row>
    <row r="3" spans="1:2" x14ac:dyDescent="0.25">
      <c r="A3" t="s">
        <v>307</v>
      </c>
      <c r="B3" s="6"/>
    </row>
    <row r="4" spans="1:2" x14ac:dyDescent="0.25">
      <c r="A4" t="s">
        <v>310</v>
      </c>
      <c r="B4" s="6"/>
    </row>
    <row r="5" spans="1:2" x14ac:dyDescent="0.25">
      <c r="A5" t="s">
        <v>263</v>
      </c>
      <c r="B5" s="6"/>
    </row>
    <row r="6" spans="1:2" x14ac:dyDescent="0.25">
      <c r="A6" t="s">
        <v>313</v>
      </c>
      <c r="B6" s="6"/>
    </row>
    <row r="7" spans="1:2" x14ac:dyDescent="0.25">
      <c r="A7" t="s">
        <v>317</v>
      </c>
      <c r="B7" s="6"/>
    </row>
    <row r="8" spans="1:2" x14ac:dyDescent="0.25">
      <c r="A8" t="s">
        <v>321</v>
      </c>
      <c r="B8" s="6"/>
    </row>
    <row r="9" spans="1:2" x14ac:dyDescent="0.25">
      <c r="A9" t="s">
        <v>324</v>
      </c>
      <c r="B9" s="6"/>
    </row>
    <row r="10" spans="1:2" x14ac:dyDescent="0.25">
      <c r="A10" t="s">
        <v>319</v>
      </c>
      <c r="B10" s="6"/>
    </row>
    <row r="11" spans="1:2" x14ac:dyDescent="0.25">
      <c r="A11" t="s">
        <v>271</v>
      </c>
      <c r="B11" s="6"/>
    </row>
    <row r="12" spans="1:2" x14ac:dyDescent="0.25">
      <c r="A12" t="s">
        <v>330</v>
      </c>
      <c r="B12" s="6"/>
    </row>
    <row r="13" spans="1:2" x14ac:dyDescent="0.25">
      <c r="A13" t="s">
        <v>290</v>
      </c>
      <c r="B13" s="6"/>
    </row>
    <row r="14" spans="1:2" x14ac:dyDescent="0.25">
      <c r="A14" t="s">
        <v>268</v>
      </c>
      <c r="B14" s="6"/>
    </row>
    <row r="15" spans="1:2" x14ac:dyDescent="0.25">
      <c r="A15" t="s">
        <v>294</v>
      </c>
      <c r="B15" s="6"/>
    </row>
    <row r="16" spans="1:2" x14ac:dyDescent="0.25">
      <c r="A16" t="s">
        <v>335</v>
      </c>
      <c r="B16" s="6"/>
    </row>
    <row r="17" spans="1:2" x14ac:dyDescent="0.25">
      <c r="A17" t="s">
        <v>274</v>
      </c>
      <c r="B17" s="6"/>
    </row>
    <row r="18" spans="1:2" x14ac:dyDescent="0.25">
      <c r="A18" t="s">
        <v>278</v>
      </c>
      <c r="B18" s="6"/>
    </row>
    <row r="19" spans="1:2" x14ac:dyDescent="0.25">
      <c r="A19" t="s">
        <v>339</v>
      </c>
      <c r="B19" s="6"/>
    </row>
    <row r="20" spans="1:2" x14ac:dyDescent="0.25">
      <c r="A20" t="s">
        <v>344</v>
      </c>
      <c r="B20" s="6"/>
    </row>
    <row r="21" spans="1:2" x14ac:dyDescent="0.25">
      <c r="A21" t="s">
        <v>282</v>
      </c>
      <c r="B21" s="6"/>
    </row>
    <row r="22" spans="1:2" x14ac:dyDescent="0.25">
      <c r="A22" t="s">
        <v>347</v>
      </c>
      <c r="B22" s="6"/>
    </row>
    <row r="23" spans="1:2" x14ac:dyDescent="0.25">
      <c r="A23" t="s">
        <v>280</v>
      </c>
      <c r="B23" s="6"/>
    </row>
    <row r="24" spans="1:2" x14ac:dyDescent="0.25">
      <c r="A24" t="s">
        <v>337</v>
      </c>
      <c r="B24" s="6"/>
    </row>
    <row r="25" spans="1:2" x14ac:dyDescent="0.25">
      <c r="A25" t="s">
        <v>356</v>
      </c>
      <c r="B25" s="6"/>
    </row>
    <row r="26" spans="1:2" x14ac:dyDescent="0.25">
      <c r="A26" t="s">
        <v>358</v>
      </c>
      <c r="B26" s="6"/>
    </row>
    <row r="27" spans="1:2" x14ac:dyDescent="0.25">
      <c r="A27" t="s">
        <v>360</v>
      </c>
      <c r="B27" s="6"/>
    </row>
    <row r="28" spans="1:2" x14ac:dyDescent="0.25">
      <c r="A28" t="s">
        <v>362</v>
      </c>
      <c r="B28" s="6"/>
    </row>
    <row r="29" spans="1:2" x14ac:dyDescent="0.25">
      <c r="A29" t="s">
        <v>284</v>
      </c>
      <c r="B29" s="6"/>
    </row>
    <row r="30" spans="1:2" x14ac:dyDescent="0.25">
      <c r="A30" t="s">
        <v>365</v>
      </c>
      <c r="B30" s="6"/>
    </row>
    <row r="31" spans="1:2" x14ac:dyDescent="0.25">
      <c r="A31" t="s">
        <v>367</v>
      </c>
      <c r="B31" s="6"/>
    </row>
    <row r="32" spans="1:2" x14ac:dyDescent="0.25">
      <c r="A32" t="s">
        <v>370</v>
      </c>
      <c r="B32" s="6"/>
    </row>
    <row r="33" spans="1:2" x14ac:dyDescent="0.25">
      <c r="A33" t="s">
        <v>341</v>
      </c>
      <c r="B33" s="6"/>
    </row>
    <row r="34" spans="1:2" x14ac:dyDescent="0.25">
      <c r="A34" t="s">
        <v>287</v>
      </c>
      <c r="B34" s="6"/>
    </row>
    <row r="35" spans="1:2" x14ac:dyDescent="0.25">
      <c r="A35" t="s">
        <v>269</v>
      </c>
      <c r="B35" s="6"/>
    </row>
    <row r="36" spans="1:2" x14ac:dyDescent="0.25">
      <c r="A36" t="s">
        <v>363</v>
      </c>
      <c r="B36" s="6"/>
    </row>
    <row r="37" spans="1:2" x14ac:dyDescent="0.25">
      <c r="A37" t="s">
        <v>376</v>
      </c>
      <c r="B37" s="6"/>
    </row>
    <row r="38" spans="1:2" x14ac:dyDescent="0.25">
      <c r="A38" t="s">
        <v>380</v>
      </c>
      <c r="B38" s="6"/>
    </row>
    <row r="39" spans="1:2" x14ac:dyDescent="0.25">
      <c r="A39" t="s">
        <v>342</v>
      </c>
      <c r="B39" s="6"/>
    </row>
    <row r="40" spans="1:2" x14ac:dyDescent="0.25">
      <c r="A40" t="s">
        <v>385</v>
      </c>
      <c r="B40" s="6"/>
    </row>
    <row r="41" spans="1:2" x14ac:dyDescent="0.25">
      <c r="A41" t="s">
        <v>388</v>
      </c>
      <c r="B41" s="6"/>
    </row>
    <row r="42" spans="1:2" x14ac:dyDescent="0.25">
      <c r="A42" t="s">
        <v>390</v>
      </c>
      <c r="B42" s="6"/>
    </row>
    <row r="43" spans="1:2" x14ac:dyDescent="0.25">
      <c r="A43" t="s">
        <v>326</v>
      </c>
      <c r="B43" s="6"/>
    </row>
    <row r="44" spans="1:2" x14ac:dyDescent="0.25">
      <c r="A44" t="s">
        <v>393</v>
      </c>
      <c r="B44" s="6"/>
    </row>
    <row r="45" spans="1:2" x14ac:dyDescent="0.25">
      <c r="A45" t="s">
        <v>396</v>
      </c>
      <c r="B45" s="6"/>
    </row>
    <row r="46" spans="1:2" x14ac:dyDescent="0.25">
      <c r="A46" t="s">
        <v>398</v>
      </c>
      <c r="B46" s="6"/>
    </row>
    <row r="47" spans="1:2" x14ac:dyDescent="0.25">
      <c r="A47" t="s">
        <v>401</v>
      </c>
      <c r="B47" s="6"/>
    </row>
    <row r="48" spans="1:2" x14ac:dyDescent="0.25">
      <c r="A48" t="s">
        <v>405</v>
      </c>
      <c r="B48" s="6"/>
    </row>
    <row r="49" spans="1:2" x14ac:dyDescent="0.25">
      <c r="A49" t="s">
        <v>297</v>
      </c>
      <c r="B49" s="6"/>
    </row>
    <row r="50" spans="1:2" x14ac:dyDescent="0.25">
      <c r="A50" t="s">
        <v>408</v>
      </c>
      <c r="B50" s="6"/>
    </row>
    <row r="51" spans="1:2" x14ac:dyDescent="0.25">
      <c r="A51" t="s">
        <v>411</v>
      </c>
      <c r="B51" s="6"/>
    </row>
    <row r="52" spans="1:2" x14ac:dyDescent="0.25">
      <c r="A52" t="s">
        <v>300</v>
      </c>
      <c r="B52" s="6"/>
    </row>
    <row r="53" spans="1:2" x14ac:dyDescent="0.25">
      <c r="A53" t="s">
        <v>315</v>
      </c>
      <c r="B53" s="6"/>
    </row>
    <row r="54" spans="1:2" x14ac:dyDescent="0.25">
      <c r="A54" t="s">
        <v>416</v>
      </c>
      <c r="B54" s="6"/>
    </row>
    <row r="55" spans="1:2" x14ac:dyDescent="0.25">
      <c r="A55" t="s">
        <v>302</v>
      </c>
      <c r="B55" s="6"/>
    </row>
    <row r="56" spans="1:2" x14ac:dyDescent="0.25">
      <c r="A56" t="s">
        <v>419</v>
      </c>
      <c r="B56" s="6"/>
    </row>
    <row r="57" spans="1:2" x14ac:dyDescent="0.25">
      <c r="A57" t="s">
        <v>421</v>
      </c>
      <c r="B57" s="6"/>
    </row>
    <row r="58" spans="1:2" x14ac:dyDescent="0.25">
      <c r="A58" t="s">
        <v>423</v>
      </c>
      <c r="B58" s="6"/>
    </row>
  </sheetData>
  <sheetProtection algorithmName="SHA-512" hashValue="s2wtdy3WEeepwWHeJBFlS/OVralCR5xCAN2xYsJcTvCMs5x+1F+RjoxfVUsPP5Qx/uzK9OHhEVao8jdwU/LQQw==" saltValue="pCtFqT58CoNlSSCuDwGNCw==" spinCount="100000" sheet="1" objects="1" scenario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3" sqref="B3:B5"/>
    </sheetView>
  </sheetViews>
  <sheetFormatPr defaultRowHeight="15" x14ac:dyDescent="0.25"/>
  <cols>
    <col min="1" max="1" width="24.140625" customWidth="1"/>
    <col min="2" max="2" width="28.42578125" bestFit="1" customWidth="1"/>
  </cols>
  <sheetData>
    <row r="1" spans="1:2" x14ac:dyDescent="0.25">
      <c r="A1" s="5" t="s">
        <v>2854</v>
      </c>
      <c r="B1" s="7" t="s">
        <v>2846</v>
      </c>
    </row>
    <row r="2" spans="1:2" x14ac:dyDescent="0.25">
      <c r="A2" t="s">
        <v>425</v>
      </c>
      <c r="B2" s="6"/>
    </row>
    <row r="3" spans="1:2" x14ac:dyDescent="0.25">
      <c r="A3" t="s">
        <v>431</v>
      </c>
      <c r="B3" s="6" t="s">
        <v>2855</v>
      </c>
    </row>
    <row r="4" spans="1:2" x14ac:dyDescent="0.25">
      <c r="A4" t="s">
        <v>433</v>
      </c>
      <c r="B4" s="6" t="s">
        <v>2855</v>
      </c>
    </row>
    <row r="5" spans="1:2" x14ac:dyDescent="0.25">
      <c r="A5" t="s">
        <v>437</v>
      </c>
      <c r="B5" s="6" t="s">
        <v>2855</v>
      </c>
    </row>
  </sheetData>
  <sheetProtection algorithmName="SHA-512" hashValue="9msENvnpo7QKgCLfab6Q/LziV3qYFcKqgbaUvTdzzjrPzCJXGOB0gmjUL8hNEDtmOd6crCJWXgg/AwJo7YLopQ==" saltValue="1A/vCbevZQUkMaxtt7J4Y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5" sqref="B15"/>
    </sheetView>
  </sheetViews>
  <sheetFormatPr defaultRowHeight="15" x14ac:dyDescent="0.25"/>
  <cols>
    <col min="1" max="1" width="27.7109375" bestFit="1" customWidth="1"/>
    <col min="2" max="2" width="31.28515625" customWidth="1"/>
  </cols>
  <sheetData>
    <row r="1" spans="1:2" x14ac:dyDescent="0.25">
      <c r="A1" s="5" t="s">
        <v>2856</v>
      </c>
      <c r="B1" s="7" t="s">
        <v>2846</v>
      </c>
    </row>
    <row r="2" spans="1:2" x14ac:dyDescent="0.25">
      <c r="A2" t="s">
        <v>88</v>
      </c>
      <c r="B2" s="6"/>
    </row>
    <row r="3" spans="1:2" x14ac:dyDescent="0.25">
      <c r="A3" t="s">
        <v>95</v>
      </c>
      <c r="B3" s="6"/>
    </row>
    <row r="4" spans="1:2" x14ac:dyDescent="0.25">
      <c r="A4" t="s">
        <v>103</v>
      </c>
      <c r="B4" s="6"/>
    </row>
    <row r="5" spans="1:2" x14ac:dyDescent="0.25">
      <c r="A5" t="s">
        <v>107</v>
      </c>
      <c r="B5" s="6"/>
    </row>
    <row r="6" spans="1:2" x14ac:dyDescent="0.25">
      <c r="A6" t="s">
        <v>114</v>
      </c>
      <c r="B6" s="6"/>
    </row>
    <row r="7" spans="1:2" x14ac:dyDescent="0.25">
      <c r="A7" t="s">
        <v>97</v>
      </c>
      <c r="B7" s="6"/>
    </row>
    <row r="8" spans="1:2" x14ac:dyDescent="0.25">
      <c r="A8" t="s">
        <v>119</v>
      </c>
      <c r="B8" s="6"/>
    </row>
    <row r="9" spans="1:2" x14ac:dyDescent="0.25">
      <c r="A9" t="s">
        <v>122</v>
      </c>
      <c r="B9" s="6"/>
    </row>
    <row r="10" spans="1:2" x14ac:dyDescent="0.25">
      <c r="A10" t="s">
        <v>105</v>
      </c>
      <c r="B10" s="6"/>
    </row>
    <row r="11" spans="1:2" x14ac:dyDescent="0.25">
      <c r="A11" t="s">
        <v>127</v>
      </c>
      <c r="B11" s="6"/>
    </row>
    <row r="12" spans="1:2" x14ac:dyDescent="0.25">
      <c r="A12" t="s">
        <v>130</v>
      </c>
      <c r="B12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O36" sqref="O36"/>
    </sheetView>
  </sheetViews>
  <sheetFormatPr defaultRowHeight="15" x14ac:dyDescent="0.25"/>
  <cols>
    <col min="1" max="1" width="23.42578125" bestFit="1" customWidth="1"/>
    <col min="2" max="2" width="28.42578125" bestFit="1" customWidth="1"/>
  </cols>
  <sheetData>
    <row r="1" spans="1:2" x14ac:dyDescent="0.25">
      <c r="A1" s="5" t="s">
        <v>2857</v>
      </c>
      <c r="B1" s="7" t="s">
        <v>2846</v>
      </c>
    </row>
    <row r="2" spans="1:2" x14ac:dyDescent="0.25">
      <c r="A2" t="s">
        <v>439</v>
      </c>
      <c r="B2" s="6"/>
    </row>
    <row r="3" spans="1:2" x14ac:dyDescent="0.25">
      <c r="A3" t="s">
        <v>446</v>
      </c>
      <c r="B3" s="6"/>
    </row>
    <row r="4" spans="1:2" x14ac:dyDescent="0.25">
      <c r="A4" t="s">
        <v>449</v>
      </c>
      <c r="B4" s="6"/>
    </row>
    <row r="5" spans="1:2" x14ac:dyDescent="0.25">
      <c r="A5" t="s">
        <v>451</v>
      </c>
      <c r="B5" s="6"/>
    </row>
    <row r="6" spans="1:2" x14ac:dyDescent="0.25">
      <c r="A6" t="s">
        <v>453</v>
      </c>
      <c r="B6" s="6"/>
    </row>
    <row r="7" spans="1:2" x14ac:dyDescent="0.25">
      <c r="A7" t="s">
        <v>456</v>
      </c>
      <c r="B7" s="6"/>
    </row>
    <row r="8" spans="1:2" x14ac:dyDescent="0.25">
      <c r="A8" t="s">
        <v>459</v>
      </c>
      <c r="B8" s="6"/>
    </row>
    <row r="9" spans="1:2" x14ac:dyDescent="0.25">
      <c r="A9" t="s">
        <v>461</v>
      </c>
      <c r="B9" s="6"/>
    </row>
    <row r="10" spans="1:2" x14ac:dyDescent="0.25">
      <c r="A10" t="s">
        <v>444</v>
      </c>
      <c r="B10" s="6"/>
    </row>
    <row r="11" spans="1:2" x14ac:dyDescent="0.25">
      <c r="A11" t="s">
        <v>464</v>
      </c>
      <c r="B11" s="6"/>
    </row>
    <row r="12" spans="1:2" x14ac:dyDescent="0.25">
      <c r="A12" t="s">
        <v>466</v>
      </c>
      <c r="B12" s="6"/>
    </row>
    <row r="13" spans="1:2" x14ac:dyDescent="0.25">
      <c r="A13" t="s">
        <v>468</v>
      </c>
      <c r="B13" s="6"/>
    </row>
    <row r="14" spans="1:2" x14ac:dyDescent="0.25">
      <c r="A14" t="s">
        <v>470</v>
      </c>
      <c r="B14" s="6"/>
    </row>
  </sheetData>
  <sheetProtection algorithmName="SHA-512" hashValue="aWkyA1niFTCAJescnPWsGG81/bgFRYQgdEj1ZiDH1nbWMhgLvKb+/CWYSeZM1TM04Wo/vmdyiQS/ROHih/nbmA==" saltValue="eDRzFDjQ00mF1OOXn+oAbA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22" sqref="B22"/>
    </sheetView>
  </sheetViews>
  <sheetFormatPr defaultRowHeight="15" x14ac:dyDescent="0.25"/>
  <cols>
    <col min="1" max="1" width="30.28515625" customWidth="1"/>
    <col min="2" max="2" width="33.42578125" customWidth="1"/>
  </cols>
  <sheetData>
    <row r="1" spans="1:2" x14ac:dyDescent="0.25">
      <c r="A1" s="5" t="s">
        <v>2858</v>
      </c>
      <c r="B1" s="7" t="s">
        <v>2846</v>
      </c>
    </row>
    <row r="2" spans="1:2" x14ac:dyDescent="0.25">
      <c r="A2" t="s">
        <v>487</v>
      </c>
      <c r="B2" s="6"/>
    </row>
    <row r="3" spans="1:2" x14ac:dyDescent="0.25">
      <c r="A3" t="s">
        <v>490</v>
      </c>
      <c r="B3" s="6"/>
    </row>
    <row r="4" spans="1:2" x14ac:dyDescent="0.25">
      <c r="A4" t="s">
        <v>493</v>
      </c>
      <c r="B4" s="6"/>
    </row>
    <row r="5" spans="1:2" x14ac:dyDescent="0.25">
      <c r="A5" t="s">
        <v>496</v>
      </c>
      <c r="B5" s="6"/>
    </row>
    <row r="6" spans="1:2" x14ac:dyDescent="0.25">
      <c r="A6" t="s">
        <v>499</v>
      </c>
      <c r="B6" s="6"/>
    </row>
    <row r="7" spans="1:2" x14ac:dyDescent="0.25">
      <c r="A7" t="s">
        <v>501</v>
      </c>
      <c r="B7" s="6"/>
    </row>
    <row r="8" spans="1:2" x14ac:dyDescent="0.25">
      <c r="A8" t="s">
        <v>494</v>
      </c>
      <c r="B8" s="6"/>
    </row>
    <row r="9" spans="1:2" x14ac:dyDescent="0.25">
      <c r="A9" t="s">
        <v>505</v>
      </c>
      <c r="B9" s="6"/>
    </row>
    <row r="10" spans="1:2" x14ac:dyDescent="0.25">
      <c r="A10" t="s">
        <v>480</v>
      </c>
      <c r="B10" s="6"/>
    </row>
    <row r="11" spans="1:2" x14ac:dyDescent="0.25">
      <c r="A11" t="s">
        <v>508</v>
      </c>
      <c r="B11" s="6"/>
    </row>
    <row r="12" spans="1:2" x14ac:dyDescent="0.25">
      <c r="A12" t="s">
        <v>497</v>
      </c>
      <c r="B12" s="6"/>
    </row>
    <row r="13" spans="1:2" x14ac:dyDescent="0.25">
      <c r="A13" t="s">
        <v>513</v>
      </c>
      <c r="B13" s="6"/>
    </row>
    <row r="14" spans="1:2" x14ac:dyDescent="0.25">
      <c r="A14" t="s">
        <v>516</v>
      </c>
      <c r="B14" s="6"/>
    </row>
    <row r="15" spans="1:2" x14ac:dyDescent="0.25">
      <c r="A15" t="s">
        <v>519</v>
      </c>
      <c r="B15" s="6"/>
    </row>
    <row r="16" spans="1:2" x14ac:dyDescent="0.25">
      <c r="A16" t="s">
        <v>517</v>
      </c>
      <c r="B16" s="6"/>
    </row>
    <row r="17" spans="1:2" x14ac:dyDescent="0.25">
      <c r="A17" t="s">
        <v>522</v>
      </c>
      <c r="B17" s="6"/>
    </row>
    <row r="18" spans="1:2" x14ac:dyDescent="0.25">
      <c r="A18" t="s">
        <v>524</v>
      </c>
      <c r="B18" s="6"/>
    </row>
    <row r="19" spans="1:2" x14ac:dyDescent="0.25">
      <c r="A19" t="s">
        <v>526</v>
      </c>
      <c r="B19" s="6"/>
    </row>
    <row r="20" spans="1:2" x14ac:dyDescent="0.25">
      <c r="A20" t="s">
        <v>529</v>
      </c>
      <c r="B20" s="6"/>
    </row>
    <row r="21" spans="1:2" x14ac:dyDescent="0.25">
      <c r="A21" t="s">
        <v>472</v>
      </c>
      <c r="B21" s="6" t="s">
        <v>2859</v>
      </c>
    </row>
    <row r="22" spans="1:2" x14ac:dyDescent="0.25">
      <c r="A22" t="s">
        <v>510</v>
      </c>
      <c r="B22" s="6"/>
    </row>
    <row r="23" spans="1:2" x14ac:dyDescent="0.25">
      <c r="A23" t="s">
        <v>478</v>
      </c>
      <c r="B23" s="6"/>
    </row>
    <row r="24" spans="1:2" x14ac:dyDescent="0.25">
      <c r="A24" t="s">
        <v>532</v>
      </c>
      <c r="B24" s="6"/>
    </row>
    <row r="25" spans="1:2" x14ac:dyDescent="0.25">
      <c r="A25" t="s">
        <v>534</v>
      </c>
      <c r="B25" s="6"/>
    </row>
    <row r="26" spans="1:2" x14ac:dyDescent="0.25">
      <c r="A26" t="s">
        <v>482</v>
      </c>
      <c r="B26" s="6"/>
    </row>
    <row r="27" spans="1:2" x14ac:dyDescent="0.25">
      <c r="A27" t="s">
        <v>536</v>
      </c>
      <c r="B27" s="6"/>
    </row>
    <row r="28" spans="1:2" x14ac:dyDescent="0.25">
      <c r="A28" t="s">
        <v>506</v>
      </c>
      <c r="B28" s="6"/>
    </row>
    <row r="29" spans="1:2" x14ac:dyDescent="0.25">
      <c r="A29" t="s">
        <v>540</v>
      </c>
      <c r="B29" s="6"/>
    </row>
    <row r="30" spans="1:2" x14ac:dyDescent="0.25">
      <c r="A30" t="s">
        <v>542</v>
      </c>
      <c r="B30" s="6"/>
    </row>
  </sheetData>
  <sheetProtection algorithmName="SHA-512" hashValue="JNfwfb6MpvPV4ts8lO/b+7/amP1zXGbqao3Skt3mBq0LgS3ZSrYd1NLIvOjXSidf33uuAAmsiaWX4BYoDXiUVw==" saltValue="BF8GyuC38D9S6cNTS2hxfg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sqref="A1:B27"/>
    </sheetView>
  </sheetViews>
  <sheetFormatPr defaultRowHeight="15" x14ac:dyDescent="0.25"/>
  <cols>
    <col min="1" max="1" width="28.42578125" bestFit="1" customWidth="1"/>
    <col min="2" max="2" width="28.28515625" customWidth="1"/>
  </cols>
  <sheetData>
    <row r="1" spans="1:2" x14ac:dyDescent="0.25">
      <c r="A1" s="5" t="s">
        <v>2860</v>
      </c>
      <c r="B1" s="7" t="s">
        <v>2846</v>
      </c>
    </row>
    <row r="2" spans="1:2" x14ac:dyDescent="0.25">
      <c r="A2" t="s">
        <v>544</v>
      </c>
      <c r="B2" s="6"/>
    </row>
  </sheetData>
  <sheetProtection algorithmName="SHA-512" hashValue="BVJ98Dwj+AsEHRONDht2f84Rmn026AqlXK0QLi3F+cGQWicC7alB5ubQOGieQ1OMzEBYsA3IINmM2EwChABOsg==" saltValue="yRcPhYCjwztThoGBt1SeBQ==" spinCount="100000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E45" sqref="E45"/>
    </sheetView>
  </sheetViews>
  <sheetFormatPr defaultRowHeight="15" x14ac:dyDescent="0.25"/>
  <cols>
    <col min="1" max="1" width="26.7109375" bestFit="1" customWidth="1"/>
    <col min="2" max="2" width="29.42578125" customWidth="1"/>
    <col min="6" max="6" width="27" bestFit="1" customWidth="1"/>
    <col min="7" max="7" width="28.42578125" bestFit="1" customWidth="1"/>
  </cols>
  <sheetData>
    <row r="1" spans="1:2" x14ac:dyDescent="0.25">
      <c r="A1" s="5" t="s">
        <v>2861</v>
      </c>
      <c r="B1" s="7" t="s">
        <v>2846</v>
      </c>
    </row>
    <row r="2" spans="1:2" x14ac:dyDescent="0.25">
      <c r="A2" t="s">
        <v>549</v>
      </c>
      <c r="B2" s="8">
        <v>42842</v>
      </c>
    </row>
    <row r="3" spans="1:2" x14ac:dyDescent="0.25">
      <c r="A3" t="s">
        <v>580</v>
      </c>
      <c r="B3" s="8">
        <v>42884</v>
      </c>
    </row>
    <row r="4" spans="1:2" x14ac:dyDescent="0.25">
      <c r="A4" t="s">
        <v>557</v>
      </c>
      <c r="B4" s="8">
        <v>42810</v>
      </c>
    </row>
    <row r="5" spans="1:2" x14ac:dyDescent="0.25">
      <c r="A5" t="s">
        <v>587</v>
      </c>
      <c r="B5" s="8">
        <v>42888</v>
      </c>
    </row>
    <row r="6" spans="1:2" x14ac:dyDescent="0.25">
      <c r="A6" t="s">
        <v>591</v>
      </c>
      <c r="B6" s="8">
        <v>42831</v>
      </c>
    </row>
    <row r="7" spans="1:2" x14ac:dyDescent="0.25">
      <c r="A7" t="s">
        <v>595</v>
      </c>
      <c r="B7" s="8">
        <v>42844</v>
      </c>
    </row>
    <row r="8" spans="1:2" x14ac:dyDescent="0.25">
      <c r="A8" t="s">
        <v>584</v>
      </c>
      <c r="B8" s="8">
        <v>42846</v>
      </c>
    </row>
    <row r="9" spans="1:2" x14ac:dyDescent="0.25">
      <c r="A9" t="s">
        <v>599</v>
      </c>
      <c r="B9" s="8">
        <v>42846</v>
      </c>
    </row>
    <row r="10" spans="1:2" x14ac:dyDescent="0.25">
      <c r="A10" t="s">
        <v>554</v>
      </c>
      <c r="B10" s="8">
        <v>42816</v>
      </c>
    </row>
    <row r="11" spans="1:2" x14ac:dyDescent="0.25">
      <c r="A11" t="s">
        <v>601</v>
      </c>
      <c r="B11" s="8">
        <v>42825</v>
      </c>
    </row>
    <row r="12" spans="1:2" x14ac:dyDescent="0.25">
      <c r="A12" t="s">
        <v>553</v>
      </c>
      <c r="B12" s="8">
        <v>42837</v>
      </c>
    </row>
    <row r="13" spans="1:2" x14ac:dyDescent="0.25">
      <c r="A13" t="s">
        <v>607</v>
      </c>
      <c r="B13" s="8">
        <v>42843</v>
      </c>
    </row>
    <row r="14" spans="1:2" x14ac:dyDescent="0.25">
      <c r="A14" t="s">
        <v>609</v>
      </c>
      <c r="B14" s="8">
        <v>42825</v>
      </c>
    </row>
    <row r="15" spans="1:2" x14ac:dyDescent="0.25">
      <c r="A15" t="s">
        <v>563</v>
      </c>
      <c r="B15" s="8">
        <v>42842</v>
      </c>
    </row>
    <row r="16" spans="1:2" x14ac:dyDescent="0.25">
      <c r="A16" t="s">
        <v>612</v>
      </c>
      <c r="B16" s="8">
        <v>42901</v>
      </c>
    </row>
    <row r="17" spans="1:2" x14ac:dyDescent="0.25">
      <c r="A17" t="s">
        <v>615</v>
      </c>
      <c r="B17" s="8">
        <v>42835</v>
      </c>
    </row>
    <row r="18" spans="1:2" x14ac:dyDescent="0.25">
      <c r="A18" t="s">
        <v>567</v>
      </c>
      <c r="B18" s="8">
        <v>42807</v>
      </c>
    </row>
    <row r="19" spans="1:2" x14ac:dyDescent="0.25">
      <c r="A19" t="s">
        <v>617</v>
      </c>
      <c r="B19" s="8">
        <v>42828</v>
      </c>
    </row>
    <row r="20" spans="1:2" x14ac:dyDescent="0.25">
      <c r="A20" t="s">
        <v>619</v>
      </c>
      <c r="B20" s="8">
        <v>42828</v>
      </c>
    </row>
    <row r="21" spans="1:2" x14ac:dyDescent="0.25">
      <c r="A21" t="s">
        <v>622</v>
      </c>
      <c r="B21" s="8">
        <v>42836</v>
      </c>
    </row>
    <row r="22" spans="1:2" x14ac:dyDescent="0.25">
      <c r="A22" t="s">
        <v>569</v>
      </c>
      <c r="B22" s="8">
        <v>42842</v>
      </c>
    </row>
    <row r="23" spans="1:2" x14ac:dyDescent="0.25">
      <c r="A23" t="s">
        <v>572</v>
      </c>
      <c r="B23" s="8">
        <v>42831</v>
      </c>
    </row>
    <row r="24" spans="1:2" x14ac:dyDescent="0.25">
      <c r="A24" t="s">
        <v>588</v>
      </c>
      <c r="B24" s="8">
        <v>42843</v>
      </c>
    </row>
    <row r="25" spans="1:2" x14ac:dyDescent="0.25">
      <c r="A25" t="s">
        <v>625</v>
      </c>
      <c r="B25" s="8">
        <v>42830</v>
      </c>
    </row>
    <row r="26" spans="1:2" x14ac:dyDescent="0.25">
      <c r="A26" t="s">
        <v>628</v>
      </c>
      <c r="B26" s="8">
        <v>42807</v>
      </c>
    </row>
    <row r="27" spans="1:2" x14ac:dyDescent="0.25">
      <c r="A27" t="s">
        <v>2944</v>
      </c>
      <c r="B27" s="8">
        <v>42850</v>
      </c>
    </row>
    <row r="28" spans="1:2" x14ac:dyDescent="0.25">
      <c r="A28" t="s">
        <v>561</v>
      </c>
      <c r="B28" s="8">
        <v>42825</v>
      </c>
    </row>
    <row r="29" spans="1:2" x14ac:dyDescent="0.25">
      <c r="A29" t="s">
        <v>631</v>
      </c>
      <c r="B29" s="8">
        <v>42878</v>
      </c>
    </row>
    <row r="30" spans="1:2" x14ac:dyDescent="0.25">
      <c r="A30" t="s">
        <v>633</v>
      </c>
      <c r="B30" s="8">
        <v>42835</v>
      </c>
    </row>
    <row r="31" spans="1:2" x14ac:dyDescent="0.25">
      <c r="A31" t="s">
        <v>603</v>
      </c>
      <c r="B31" s="8">
        <v>42878</v>
      </c>
    </row>
    <row r="32" spans="1:2" x14ac:dyDescent="0.25">
      <c r="A32" t="s">
        <v>636</v>
      </c>
      <c r="B32" s="8" t="s">
        <v>2942</v>
      </c>
    </row>
    <row r="33" spans="1:2" x14ac:dyDescent="0.25">
      <c r="A33" t="s">
        <v>639</v>
      </c>
      <c r="B33" s="8" t="s">
        <v>2945</v>
      </c>
    </row>
    <row r="34" spans="1:2" x14ac:dyDescent="0.25">
      <c r="A34" t="s">
        <v>642</v>
      </c>
      <c r="B34" s="8">
        <v>42828</v>
      </c>
    </row>
    <row r="35" spans="1:2" x14ac:dyDescent="0.25">
      <c r="A35" t="s">
        <v>626</v>
      </c>
      <c r="B35" s="8">
        <v>42838</v>
      </c>
    </row>
    <row r="36" spans="1:2" x14ac:dyDescent="0.25">
      <c r="A36" t="s">
        <v>575</v>
      </c>
      <c r="B36" s="8">
        <v>42816</v>
      </c>
    </row>
    <row r="37" spans="1:2" x14ac:dyDescent="0.25">
      <c r="A37" t="s">
        <v>645</v>
      </c>
      <c r="B37" s="8">
        <v>42852</v>
      </c>
    </row>
    <row r="38" spans="1:2" x14ac:dyDescent="0.25">
      <c r="A38" t="s">
        <v>647</v>
      </c>
      <c r="B38" s="8">
        <v>42851</v>
      </c>
    </row>
    <row r="39" spans="1:2" x14ac:dyDescent="0.25">
      <c r="A39" t="s">
        <v>650</v>
      </c>
      <c r="B39" s="8">
        <v>42852</v>
      </c>
    </row>
    <row r="40" spans="1:2" x14ac:dyDescent="0.25">
      <c r="A40" t="s">
        <v>593</v>
      </c>
      <c r="B40" s="8">
        <v>42842</v>
      </c>
    </row>
    <row r="41" spans="1:2" x14ac:dyDescent="0.25">
      <c r="A41" t="s">
        <v>653</v>
      </c>
      <c r="B41" s="8">
        <v>42838</v>
      </c>
    </row>
    <row r="42" spans="1:2" x14ac:dyDescent="0.25">
      <c r="A42" t="s">
        <v>577</v>
      </c>
      <c r="B42" s="8">
        <v>42842</v>
      </c>
    </row>
    <row r="43" spans="1:2" x14ac:dyDescent="0.25">
      <c r="B43" s="4"/>
    </row>
    <row r="44" spans="1:2" x14ac:dyDescent="0.25">
      <c r="B44" s="4"/>
    </row>
  </sheetData>
  <sheetProtection algorithmName="SHA-512" hashValue="jbLVxtSZXE/TVFiH+zj8AXAPdkFGoajnZvPaGwBAYz12gEPysAezIgHq01pLk5sb2qyDBqvmKAnIo+Sy5NQ1tg==" saltValue="BtdYmdn9jk62hT9s4ub0gg==" spinCount="100000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opLeftCell="G22" workbookViewId="0">
      <selection activeCell="U38" sqref="U38"/>
    </sheetView>
  </sheetViews>
  <sheetFormatPr defaultRowHeight="15" x14ac:dyDescent="0.25"/>
  <cols>
    <col min="1" max="1" width="30.85546875" customWidth="1"/>
    <col min="2" max="2" width="28.42578125" bestFit="1" customWidth="1"/>
  </cols>
  <sheetData>
    <row r="1" spans="1:2" x14ac:dyDescent="0.25">
      <c r="A1" s="5" t="s">
        <v>2862</v>
      </c>
      <c r="B1" s="7" t="s">
        <v>2846</v>
      </c>
    </row>
    <row r="2" spans="1:2" x14ac:dyDescent="0.25">
      <c r="A2" t="s">
        <v>692</v>
      </c>
      <c r="B2" s="6"/>
    </row>
    <row r="3" spans="1:2" x14ac:dyDescent="0.25">
      <c r="A3" t="s">
        <v>737</v>
      </c>
      <c r="B3" s="6"/>
    </row>
    <row r="4" spans="1:2" x14ac:dyDescent="0.25">
      <c r="A4" t="s">
        <v>743</v>
      </c>
      <c r="B4" s="6"/>
    </row>
    <row r="5" spans="1:2" x14ac:dyDescent="0.25">
      <c r="A5" t="s">
        <v>746</v>
      </c>
      <c r="B5" s="6"/>
    </row>
    <row r="6" spans="1:2" x14ac:dyDescent="0.25">
      <c r="A6" t="s">
        <v>655</v>
      </c>
      <c r="B6" s="6"/>
    </row>
    <row r="7" spans="1:2" x14ac:dyDescent="0.25">
      <c r="A7" t="s">
        <v>660</v>
      </c>
      <c r="B7" s="6"/>
    </row>
    <row r="8" spans="1:2" x14ac:dyDescent="0.25">
      <c r="A8" t="s">
        <v>752</v>
      </c>
      <c r="B8" s="6"/>
    </row>
    <row r="9" spans="1:2" x14ac:dyDescent="0.25">
      <c r="A9" t="s">
        <v>754</v>
      </c>
      <c r="B9" s="6"/>
    </row>
    <row r="10" spans="1:2" x14ac:dyDescent="0.25">
      <c r="A10" t="s">
        <v>662</v>
      </c>
      <c r="B10" s="6"/>
    </row>
    <row r="11" spans="1:2" x14ac:dyDescent="0.25">
      <c r="A11" t="s">
        <v>757</v>
      </c>
      <c r="B11" s="6"/>
    </row>
    <row r="12" spans="1:2" x14ac:dyDescent="0.25">
      <c r="A12" t="s">
        <v>695</v>
      </c>
      <c r="B12" s="6"/>
    </row>
    <row r="13" spans="1:2" x14ac:dyDescent="0.25">
      <c r="A13" t="s">
        <v>760</v>
      </c>
      <c r="B13" s="6"/>
    </row>
    <row r="14" spans="1:2" x14ac:dyDescent="0.25">
      <c r="A14" t="s">
        <v>698</v>
      </c>
      <c r="B14" s="6"/>
    </row>
    <row r="15" spans="1:2" x14ac:dyDescent="0.25">
      <c r="A15" t="s">
        <v>664</v>
      </c>
      <c r="B15" s="6"/>
    </row>
    <row r="16" spans="1:2" x14ac:dyDescent="0.25">
      <c r="A16" t="s">
        <v>701</v>
      </c>
      <c r="B16" s="6"/>
    </row>
    <row r="17" spans="1:2" x14ac:dyDescent="0.25">
      <c r="A17" t="s">
        <v>704</v>
      </c>
      <c r="B17" s="6"/>
    </row>
    <row r="18" spans="1:2" x14ac:dyDescent="0.25">
      <c r="A18" t="s">
        <v>706</v>
      </c>
      <c r="B18" s="6"/>
    </row>
    <row r="19" spans="1:2" x14ac:dyDescent="0.25">
      <c r="A19" t="s">
        <v>763</v>
      </c>
      <c r="B19" s="6"/>
    </row>
    <row r="20" spans="1:2" x14ac:dyDescent="0.25">
      <c r="A20" t="s">
        <v>708</v>
      </c>
      <c r="B20" s="6"/>
    </row>
    <row r="21" spans="1:2" x14ac:dyDescent="0.25">
      <c r="A21" t="s">
        <v>765</v>
      </c>
      <c r="B21" s="6"/>
    </row>
    <row r="22" spans="1:2" x14ac:dyDescent="0.25">
      <c r="A22" t="s">
        <v>666</v>
      </c>
      <c r="B22" s="6"/>
    </row>
    <row r="23" spans="1:2" x14ac:dyDescent="0.25">
      <c r="A23" t="s">
        <v>669</v>
      </c>
      <c r="B23" s="6"/>
    </row>
    <row r="24" spans="1:2" x14ac:dyDescent="0.25">
      <c r="A24" t="s">
        <v>768</v>
      </c>
      <c r="B24" s="6"/>
    </row>
    <row r="25" spans="1:2" x14ac:dyDescent="0.25">
      <c r="A25" t="s">
        <v>773</v>
      </c>
      <c r="B25" s="6"/>
    </row>
    <row r="26" spans="1:2" x14ac:dyDescent="0.25">
      <c r="A26" t="s">
        <v>693</v>
      </c>
      <c r="B26" s="6"/>
    </row>
    <row r="27" spans="1:2" x14ac:dyDescent="0.25">
      <c r="A27" t="s">
        <v>671</v>
      </c>
      <c r="B27" s="6"/>
    </row>
    <row r="28" spans="1:2" x14ac:dyDescent="0.25">
      <c r="A28" t="s">
        <v>776</v>
      </c>
      <c r="B28" s="6"/>
    </row>
    <row r="29" spans="1:2" x14ac:dyDescent="0.25">
      <c r="A29" t="s">
        <v>712</v>
      </c>
      <c r="B29" s="6"/>
    </row>
    <row r="30" spans="1:2" x14ac:dyDescent="0.25">
      <c r="A30" t="s">
        <v>714</v>
      </c>
      <c r="B30" s="6"/>
    </row>
    <row r="31" spans="1:2" x14ac:dyDescent="0.25">
      <c r="A31" t="s">
        <v>690</v>
      </c>
      <c r="B31" s="6"/>
    </row>
    <row r="32" spans="1:2" x14ac:dyDescent="0.25">
      <c r="A32" t="s">
        <v>674</v>
      </c>
      <c r="B32" s="6"/>
    </row>
    <row r="33" spans="1:2" x14ac:dyDescent="0.25">
      <c r="A33" t="s">
        <v>779</v>
      </c>
      <c r="B33" s="6"/>
    </row>
    <row r="34" spans="1:2" x14ac:dyDescent="0.25">
      <c r="A34" t="s">
        <v>716</v>
      </c>
      <c r="B34" s="6"/>
    </row>
    <row r="35" spans="1:2" x14ac:dyDescent="0.25">
      <c r="A35" t="s">
        <v>676</v>
      </c>
      <c r="B35" s="6"/>
    </row>
    <row r="36" spans="1:2" x14ac:dyDescent="0.25">
      <c r="A36" t="s">
        <v>720</v>
      </c>
      <c r="B36" s="6"/>
    </row>
    <row r="37" spans="1:2" x14ac:dyDescent="0.25">
      <c r="A37" t="s">
        <v>782</v>
      </c>
      <c r="B37" s="6"/>
    </row>
    <row r="38" spans="1:2" x14ac:dyDescent="0.25">
      <c r="A38" t="s">
        <v>784</v>
      </c>
      <c r="B38" s="6"/>
    </row>
    <row r="39" spans="1:2" x14ac:dyDescent="0.25">
      <c r="A39" t="s">
        <v>679</v>
      </c>
      <c r="B39" s="6"/>
    </row>
    <row r="40" spans="1:2" x14ac:dyDescent="0.25">
      <c r="A40" t="s">
        <v>722</v>
      </c>
      <c r="B40" s="6"/>
    </row>
    <row r="41" spans="1:2" x14ac:dyDescent="0.25">
      <c r="A41" t="s">
        <v>681</v>
      </c>
      <c r="B41" s="6"/>
    </row>
    <row r="42" spans="1:2" x14ac:dyDescent="0.25">
      <c r="A42" t="s">
        <v>786</v>
      </c>
      <c r="B42" s="6"/>
    </row>
    <row r="43" spans="1:2" x14ac:dyDescent="0.25">
      <c r="A43" t="s">
        <v>683</v>
      </c>
      <c r="B43" s="6"/>
    </row>
    <row r="44" spans="1:2" x14ac:dyDescent="0.25">
      <c r="A44" t="s">
        <v>724</v>
      </c>
      <c r="B44" s="6"/>
    </row>
    <row r="45" spans="1:2" x14ac:dyDescent="0.25">
      <c r="A45" t="s">
        <v>789</v>
      </c>
      <c r="B45" s="6"/>
    </row>
    <row r="46" spans="1:2" x14ac:dyDescent="0.25">
      <c r="A46" t="s">
        <v>729</v>
      </c>
      <c r="B46" s="6"/>
    </row>
    <row r="47" spans="1:2" x14ac:dyDescent="0.25">
      <c r="A47" t="s">
        <v>791</v>
      </c>
      <c r="B47" s="6"/>
    </row>
    <row r="48" spans="1:2" x14ac:dyDescent="0.25">
      <c r="A48" t="s">
        <v>794</v>
      </c>
      <c r="B48" s="6"/>
    </row>
    <row r="49" spans="1:2" x14ac:dyDescent="0.25">
      <c r="A49" t="s">
        <v>780</v>
      </c>
      <c r="B49" s="6"/>
    </row>
    <row r="50" spans="1:2" x14ac:dyDescent="0.25">
      <c r="A50" t="s">
        <v>685</v>
      </c>
      <c r="B50" s="6"/>
    </row>
    <row r="51" spans="1:2" x14ac:dyDescent="0.25">
      <c r="A51" t="s">
        <v>787</v>
      </c>
      <c r="B51" s="6"/>
    </row>
    <row r="52" spans="1:2" x14ac:dyDescent="0.25">
      <c r="A52" t="s">
        <v>687</v>
      </c>
      <c r="B52" s="6"/>
    </row>
    <row r="53" spans="1:2" x14ac:dyDescent="0.25">
      <c r="A53" t="s">
        <v>801</v>
      </c>
      <c r="B53" s="6"/>
    </row>
    <row r="54" spans="1:2" x14ac:dyDescent="0.25">
      <c r="A54" t="s">
        <v>731</v>
      </c>
      <c r="B54" s="6"/>
    </row>
    <row r="55" spans="1:2" x14ac:dyDescent="0.25">
      <c r="A55" t="s">
        <v>803</v>
      </c>
      <c r="B55" s="6"/>
    </row>
    <row r="56" spans="1:2" x14ac:dyDescent="0.25">
      <c r="A56" t="s">
        <v>718</v>
      </c>
      <c r="B56" s="6"/>
    </row>
    <row r="57" spans="1:2" x14ac:dyDescent="0.25">
      <c r="A57" t="s">
        <v>689</v>
      </c>
      <c r="B57" s="6"/>
    </row>
    <row r="58" spans="1:2" x14ac:dyDescent="0.25">
      <c r="A58" t="s">
        <v>805</v>
      </c>
      <c r="B58" s="6"/>
    </row>
    <row r="59" spans="1:2" x14ac:dyDescent="0.25">
      <c r="A59" t="s">
        <v>734</v>
      </c>
      <c r="B59" s="6"/>
    </row>
    <row r="60" spans="1:2" x14ac:dyDescent="0.25">
      <c r="A60" t="s">
        <v>806</v>
      </c>
      <c r="B60" s="6"/>
    </row>
  </sheetData>
  <sheetProtection algorithmName="SHA-512" hashValue="XXr+qX8TT145vrV2IVTQ1FMOScZ3p8TjztsgA1SK/7jS2Oyh6sKhcbD5Anzgtpblc9wHe8x6ca2hAqWpClWEeg==" saltValue="ouweIa3CSsvBv3WXbpcFJg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workbookViewId="0">
      <selection activeCell="B10" sqref="B10"/>
    </sheetView>
  </sheetViews>
  <sheetFormatPr defaultRowHeight="15" x14ac:dyDescent="0.25"/>
  <cols>
    <col min="1" max="1" width="26.28515625" customWidth="1"/>
    <col min="2" max="2" width="28.42578125" bestFit="1" customWidth="1"/>
  </cols>
  <sheetData>
    <row r="1" spans="1:2" x14ac:dyDescent="0.25">
      <c r="A1" s="5" t="s">
        <v>2863</v>
      </c>
      <c r="B1" s="7" t="s">
        <v>2846</v>
      </c>
    </row>
    <row r="2" spans="1:2" x14ac:dyDescent="0.25">
      <c r="A2" t="s">
        <v>809</v>
      </c>
      <c r="B2" s="6"/>
    </row>
    <row r="3" spans="1:2" x14ac:dyDescent="0.25">
      <c r="A3" t="s">
        <v>921</v>
      </c>
      <c r="B3" s="6"/>
    </row>
    <row r="4" spans="1:2" x14ac:dyDescent="0.25">
      <c r="A4" t="s">
        <v>979</v>
      </c>
      <c r="B4" s="6"/>
    </row>
    <row r="5" spans="1:2" x14ac:dyDescent="0.25">
      <c r="A5" t="s">
        <v>926</v>
      </c>
      <c r="B5" s="6"/>
    </row>
    <row r="6" spans="1:2" x14ac:dyDescent="0.25">
      <c r="A6" t="s">
        <v>816</v>
      </c>
      <c r="B6" s="6"/>
    </row>
    <row r="7" spans="1:2" x14ac:dyDescent="0.25">
      <c r="A7" t="s">
        <v>931</v>
      </c>
      <c r="B7" s="6"/>
    </row>
    <row r="8" spans="1:2" x14ac:dyDescent="0.25">
      <c r="A8" t="s">
        <v>821</v>
      </c>
      <c r="B8" s="6"/>
    </row>
    <row r="9" spans="1:2" x14ac:dyDescent="0.25">
      <c r="A9" t="s">
        <v>935</v>
      </c>
      <c r="B9" s="6"/>
    </row>
    <row r="10" spans="1:2" x14ac:dyDescent="0.25">
      <c r="A10" t="s">
        <v>825</v>
      </c>
      <c r="B10" s="6"/>
    </row>
    <row r="11" spans="1:2" x14ac:dyDescent="0.25">
      <c r="A11" t="s">
        <v>829</v>
      </c>
      <c r="B11" s="6"/>
    </row>
    <row r="12" spans="1:2" x14ac:dyDescent="0.25">
      <c r="A12" t="s">
        <v>832</v>
      </c>
      <c r="B12" s="6"/>
    </row>
    <row r="13" spans="1:2" x14ac:dyDescent="0.25">
      <c r="A13" t="s">
        <v>983</v>
      </c>
      <c r="B13" s="6"/>
    </row>
    <row r="14" spans="1:2" x14ac:dyDescent="0.25">
      <c r="A14" t="s">
        <v>835</v>
      </c>
      <c r="B14" s="6"/>
    </row>
    <row r="15" spans="1:2" x14ac:dyDescent="0.25">
      <c r="A15" t="s">
        <v>838</v>
      </c>
      <c r="B15" s="6"/>
    </row>
    <row r="16" spans="1:2" x14ac:dyDescent="0.25">
      <c r="A16" t="s">
        <v>841</v>
      </c>
      <c r="B16" s="6"/>
    </row>
    <row r="17" spans="1:2" x14ac:dyDescent="0.25">
      <c r="A17" t="s">
        <v>986</v>
      </c>
      <c r="B17" s="6"/>
    </row>
    <row r="18" spans="1:2" x14ac:dyDescent="0.25">
      <c r="A18" t="s">
        <v>939</v>
      </c>
      <c r="B18" s="6"/>
    </row>
    <row r="19" spans="1:2" x14ac:dyDescent="0.25">
      <c r="A19" t="s">
        <v>990</v>
      </c>
      <c r="B19" s="6"/>
    </row>
    <row r="20" spans="1:2" x14ac:dyDescent="0.25">
      <c r="A20" t="s">
        <v>984</v>
      </c>
      <c r="B20" s="6"/>
    </row>
    <row r="21" spans="1:2" x14ac:dyDescent="0.25">
      <c r="A21" t="s">
        <v>943</v>
      </c>
      <c r="B21" s="6"/>
    </row>
    <row r="22" spans="1:2" x14ac:dyDescent="0.25">
      <c r="A22" t="s">
        <v>844</v>
      </c>
      <c r="B22" s="6"/>
    </row>
    <row r="23" spans="1:2" x14ac:dyDescent="0.25">
      <c r="A23" t="s">
        <v>995</v>
      </c>
      <c r="B23" s="6"/>
    </row>
    <row r="24" spans="1:2" x14ac:dyDescent="0.25">
      <c r="A24" t="s">
        <v>819</v>
      </c>
      <c r="B24" s="6"/>
    </row>
    <row r="25" spans="1:2" x14ac:dyDescent="0.25">
      <c r="A25" t="s">
        <v>851</v>
      </c>
      <c r="B25" s="6"/>
    </row>
    <row r="26" spans="1:2" x14ac:dyDescent="0.25">
      <c r="A26" t="s">
        <v>946</v>
      </c>
      <c r="B26" s="6"/>
    </row>
    <row r="27" spans="1:2" x14ac:dyDescent="0.25">
      <c r="A27" t="s">
        <v>854</v>
      </c>
      <c r="B27" s="6"/>
    </row>
    <row r="28" spans="1:2" x14ac:dyDescent="0.25">
      <c r="A28" t="s">
        <v>859</v>
      </c>
      <c r="B28" s="6"/>
    </row>
    <row r="29" spans="1:2" x14ac:dyDescent="0.25">
      <c r="A29" t="s">
        <v>857</v>
      </c>
      <c r="B29" s="6"/>
    </row>
    <row r="30" spans="1:2" x14ac:dyDescent="0.25">
      <c r="A30" t="s">
        <v>861</v>
      </c>
      <c r="B30" s="6"/>
    </row>
    <row r="31" spans="1:2" x14ac:dyDescent="0.25">
      <c r="A31" t="s">
        <v>951</v>
      </c>
      <c r="B31" s="6"/>
    </row>
    <row r="32" spans="1:2" x14ac:dyDescent="0.25">
      <c r="A32" t="s">
        <v>865</v>
      </c>
      <c r="B32" s="6"/>
    </row>
    <row r="33" spans="1:2" x14ac:dyDescent="0.25">
      <c r="A33" t="s">
        <v>868</v>
      </c>
      <c r="B33" s="6"/>
    </row>
    <row r="34" spans="1:2" x14ac:dyDescent="0.25">
      <c r="A34" t="s">
        <v>871</v>
      </c>
      <c r="B34" s="6"/>
    </row>
    <row r="35" spans="1:2" x14ac:dyDescent="0.25">
      <c r="A35" t="s">
        <v>944</v>
      </c>
      <c r="B35" s="6"/>
    </row>
    <row r="36" spans="1:2" x14ac:dyDescent="0.25">
      <c r="A36" t="s">
        <v>875</v>
      </c>
      <c r="B36" s="6"/>
    </row>
    <row r="37" spans="1:2" x14ac:dyDescent="0.25">
      <c r="A37" t="s">
        <v>813</v>
      </c>
      <c r="B37" s="6"/>
    </row>
    <row r="38" spans="1:2" x14ac:dyDescent="0.25">
      <c r="A38" t="s">
        <v>956</v>
      </c>
      <c r="B38" s="6"/>
    </row>
    <row r="39" spans="1:2" x14ac:dyDescent="0.25">
      <c r="A39" t="s">
        <v>959</v>
      </c>
      <c r="B39" s="6"/>
    </row>
    <row r="40" spans="1:2" x14ac:dyDescent="0.25">
      <c r="A40" t="s">
        <v>929</v>
      </c>
      <c r="B40" s="6"/>
    </row>
    <row r="41" spans="1:2" x14ac:dyDescent="0.25">
      <c r="A41" t="s">
        <v>881</v>
      </c>
      <c r="B41" s="6"/>
    </row>
    <row r="42" spans="1:2" x14ac:dyDescent="0.25">
      <c r="A42" t="s">
        <v>885</v>
      </c>
      <c r="B42" s="6"/>
    </row>
    <row r="43" spans="1:2" x14ac:dyDescent="0.25">
      <c r="A43" t="s">
        <v>888</v>
      </c>
      <c r="B43" s="6"/>
    </row>
    <row r="44" spans="1:2" x14ac:dyDescent="0.25">
      <c r="A44" t="s">
        <v>892</v>
      </c>
      <c r="B44" s="6"/>
    </row>
    <row r="45" spans="1:2" x14ac:dyDescent="0.25">
      <c r="A45" t="s">
        <v>896</v>
      </c>
      <c r="B45" s="6"/>
    </row>
    <row r="46" spans="1:2" x14ac:dyDescent="0.25">
      <c r="A46" t="s">
        <v>898</v>
      </c>
      <c r="B46" s="6"/>
    </row>
    <row r="47" spans="1:2" x14ac:dyDescent="0.25">
      <c r="A47" t="s">
        <v>928</v>
      </c>
      <c r="B47" s="6"/>
    </row>
    <row r="48" spans="1:2" x14ac:dyDescent="0.25">
      <c r="A48" t="s">
        <v>902</v>
      </c>
      <c r="B48" s="6"/>
    </row>
    <row r="49" spans="1:2" x14ac:dyDescent="0.25">
      <c r="A49" t="s">
        <v>905</v>
      </c>
      <c r="B49" s="6"/>
    </row>
    <row r="50" spans="1:2" x14ac:dyDescent="0.25">
      <c r="A50" t="s">
        <v>964</v>
      </c>
      <c r="B50" s="6"/>
    </row>
    <row r="51" spans="1:2" x14ac:dyDescent="0.25">
      <c r="A51" t="s">
        <v>1002</v>
      </c>
      <c r="B51" s="6"/>
    </row>
    <row r="52" spans="1:2" x14ac:dyDescent="0.25">
      <c r="A52" t="s">
        <v>827</v>
      </c>
      <c r="B52" s="6"/>
    </row>
    <row r="53" spans="1:2" x14ac:dyDescent="0.25">
      <c r="A53" t="s">
        <v>910</v>
      </c>
      <c r="B53" s="6"/>
    </row>
    <row r="54" spans="1:2" x14ac:dyDescent="0.25">
      <c r="A54" t="s">
        <v>968</v>
      </c>
      <c r="B54" s="6"/>
    </row>
    <row r="55" spans="1:2" x14ac:dyDescent="0.25">
      <c r="A55" t="s">
        <v>972</v>
      </c>
      <c r="B55" s="6"/>
    </row>
    <row r="56" spans="1:2" x14ac:dyDescent="0.25">
      <c r="A56" t="s">
        <v>914</v>
      </c>
      <c r="B56" s="6"/>
    </row>
    <row r="57" spans="1:2" x14ac:dyDescent="0.25">
      <c r="A57" t="s">
        <v>976</v>
      </c>
      <c r="B57" s="6"/>
    </row>
    <row r="58" spans="1:2" x14ac:dyDescent="0.25">
      <c r="A58" t="s">
        <v>917</v>
      </c>
      <c r="B58" s="6"/>
    </row>
  </sheetData>
  <sheetProtection algorithmName="SHA-512" hashValue="wm4YWcX0mg6Rwfb5hvkzCAatofrbsmetZPrK0GGMtJ6s5KTsEaR0nFhYULzgpvEjxx6MzKCsnpuNUs1rcVge7w==" saltValue="3jyoIae5LteM9cUpP3ULbQ==" spinCount="100000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E1" workbookViewId="0">
      <selection activeCell="K20" sqref="K20"/>
    </sheetView>
  </sheetViews>
  <sheetFormatPr defaultRowHeight="15" x14ac:dyDescent="0.25"/>
  <cols>
    <col min="1" max="1" width="28.5703125" bestFit="1" customWidth="1"/>
    <col min="2" max="2" width="32.28515625" customWidth="1"/>
    <col min="5" max="5" width="40.7109375" customWidth="1"/>
    <col min="6" max="6" width="34" style="4" customWidth="1"/>
    <col min="7" max="7" width="27.7109375" customWidth="1"/>
  </cols>
  <sheetData>
    <row r="1" spans="1:7" x14ac:dyDescent="0.25">
      <c r="A1" s="5" t="s">
        <v>2864</v>
      </c>
      <c r="B1" s="7" t="s">
        <v>2846</v>
      </c>
      <c r="E1" s="5" t="s">
        <v>2865</v>
      </c>
      <c r="F1" s="15" t="s">
        <v>2846</v>
      </c>
      <c r="G1" t="s">
        <v>2866</v>
      </c>
    </row>
    <row r="2" spans="1:7" x14ac:dyDescent="0.25">
      <c r="A2" t="s">
        <v>1004</v>
      </c>
      <c r="B2" s="6"/>
      <c r="E2" t="s">
        <v>2867</v>
      </c>
      <c r="F2" s="12">
        <v>42552</v>
      </c>
      <c r="G2" s="13">
        <v>42917</v>
      </c>
    </row>
    <row r="3" spans="1:7" x14ac:dyDescent="0.25">
      <c r="A3" t="s">
        <v>1011</v>
      </c>
      <c r="B3" s="6"/>
      <c r="E3" t="s">
        <v>2868</v>
      </c>
      <c r="F3" s="14">
        <v>42856</v>
      </c>
      <c r="G3" s="13">
        <v>43221</v>
      </c>
    </row>
    <row r="4" spans="1:7" x14ac:dyDescent="0.25">
      <c r="A4" t="s">
        <v>1015</v>
      </c>
      <c r="B4" s="6"/>
      <c r="E4" t="s">
        <v>2869</v>
      </c>
      <c r="F4" s="14">
        <v>42856</v>
      </c>
      <c r="G4" s="13">
        <v>43221</v>
      </c>
    </row>
    <row r="5" spans="1:7" x14ac:dyDescent="0.25">
      <c r="A5" t="s">
        <v>1019</v>
      </c>
      <c r="B5" s="6"/>
      <c r="E5" t="s">
        <v>2870</v>
      </c>
      <c r="F5" s="14">
        <v>42552</v>
      </c>
      <c r="G5" s="13">
        <v>42917</v>
      </c>
    </row>
    <row r="6" spans="1:7" x14ac:dyDescent="0.25">
      <c r="A6" t="s">
        <v>1022</v>
      </c>
      <c r="B6" s="6"/>
      <c r="E6" t="s">
        <v>2871</v>
      </c>
      <c r="F6" s="14">
        <v>42552</v>
      </c>
      <c r="G6" s="13">
        <v>42917</v>
      </c>
    </row>
    <row r="7" spans="1:7" x14ac:dyDescent="0.25">
      <c r="A7" t="s">
        <v>1027</v>
      </c>
      <c r="B7" s="6"/>
      <c r="E7" t="s">
        <v>2872</v>
      </c>
      <c r="F7" s="14">
        <v>42856</v>
      </c>
      <c r="G7" s="13">
        <v>43221</v>
      </c>
    </row>
    <row r="8" spans="1:7" x14ac:dyDescent="0.25">
      <c r="A8" t="s">
        <v>1030</v>
      </c>
      <c r="B8" s="6"/>
      <c r="E8" t="s">
        <v>2873</v>
      </c>
      <c r="F8" s="14">
        <v>42522</v>
      </c>
      <c r="G8" s="13">
        <v>42887</v>
      </c>
    </row>
    <row r="9" spans="1:7" x14ac:dyDescent="0.25">
      <c r="A9" t="s">
        <v>1024</v>
      </c>
      <c r="B9" s="6"/>
      <c r="E9" t="s">
        <v>2874</v>
      </c>
      <c r="F9" s="14">
        <v>42522</v>
      </c>
      <c r="G9" s="13">
        <v>42887</v>
      </c>
    </row>
    <row r="10" spans="1:7" x14ac:dyDescent="0.25">
      <c r="A10" t="s">
        <v>1036</v>
      </c>
      <c r="B10" s="6"/>
      <c r="E10" t="s">
        <v>2875</v>
      </c>
      <c r="F10" s="14">
        <v>42552</v>
      </c>
      <c r="G10" s="13">
        <v>42917</v>
      </c>
    </row>
    <row r="11" spans="1:7" x14ac:dyDescent="0.25">
      <c r="A11" t="s">
        <v>1039</v>
      </c>
      <c r="B11" s="6"/>
      <c r="E11" t="s">
        <v>2876</v>
      </c>
      <c r="F11" s="14">
        <v>42552</v>
      </c>
      <c r="G11" s="13">
        <v>42917</v>
      </c>
    </row>
    <row r="12" spans="1:7" x14ac:dyDescent="0.25">
      <c r="A12" t="s">
        <v>1041</v>
      </c>
      <c r="B12" s="6"/>
      <c r="E12" t="s">
        <v>2877</v>
      </c>
      <c r="F12" s="14">
        <v>42856</v>
      </c>
      <c r="G12" s="13">
        <v>43221</v>
      </c>
    </row>
    <row r="13" spans="1:7" x14ac:dyDescent="0.25">
      <c r="A13" t="s">
        <v>1043</v>
      </c>
      <c r="B13" s="6"/>
      <c r="E13" t="s">
        <v>2878</v>
      </c>
      <c r="F13" s="14">
        <v>42856</v>
      </c>
      <c r="G13" s="13">
        <v>43221</v>
      </c>
    </row>
    <row r="14" spans="1:7" x14ac:dyDescent="0.25">
      <c r="A14" t="s">
        <v>1046</v>
      </c>
      <c r="B14" s="6"/>
      <c r="E14" t="s">
        <v>2879</v>
      </c>
      <c r="F14" s="14">
        <v>42856</v>
      </c>
      <c r="G14" s="13">
        <v>43221</v>
      </c>
    </row>
    <row r="15" spans="1:7" x14ac:dyDescent="0.25">
      <c r="A15" t="s">
        <v>1050</v>
      </c>
      <c r="B15" s="6"/>
      <c r="E15" t="s">
        <v>2880</v>
      </c>
      <c r="F15" s="14">
        <v>42826</v>
      </c>
      <c r="G15" s="13">
        <v>42917</v>
      </c>
    </row>
    <row r="16" spans="1:7" x14ac:dyDescent="0.25">
      <c r="A16" t="s">
        <v>1053</v>
      </c>
      <c r="B16" s="6"/>
      <c r="E16" t="s">
        <v>2881</v>
      </c>
      <c r="F16" s="14">
        <v>42522</v>
      </c>
      <c r="G16" s="13">
        <v>42887</v>
      </c>
    </row>
    <row r="17" spans="1:7" x14ac:dyDescent="0.25">
      <c r="A17" t="s">
        <v>1013</v>
      </c>
      <c r="B17" s="6"/>
      <c r="E17" t="s">
        <v>2882</v>
      </c>
      <c r="F17" s="14">
        <v>42522</v>
      </c>
      <c r="G17" s="13">
        <v>42887</v>
      </c>
    </row>
    <row r="18" spans="1:7" x14ac:dyDescent="0.25">
      <c r="A18" t="s">
        <v>1057</v>
      </c>
      <c r="B18" s="6"/>
      <c r="E18" t="s">
        <v>2883</v>
      </c>
      <c r="F18" s="14">
        <v>42522</v>
      </c>
      <c r="G18" s="13">
        <v>42887</v>
      </c>
    </row>
    <row r="19" spans="1:7" x14ac:dyDescent="0.25">
      <c r="A19" t="s">
        <v>1060</v>
      </c>
      <c r="B19" s="6"/>
      <c r="E19" t="s">
        <v>2884</v>
      </c>
      <c r="F19" s="14">
        <v>42856</v>
      </c>
      <c r="G19" s="13">
        <v>43221</v>
      </c>
    </row>
    <row r="20" spans="1:7" x14ac:dyDescent="0.25">
      <c r="A20" t="s">
        <v>1062</v>
      </c>
      <c r="B20" s="6"/>
      <c r="E20" t="s">
        <v>2885</v>
      </c>
      <c r="F20" s="14">
        <v>42522</v>
      </c>
      <c r="G20" s="13">
        <v>42887</v>
      </c>
    </row>
    <row r="21" spans="1:7" x14ac:dyDescent="0.25">
      <c r="A21" t="s">
        <v>1065</v>
      </c>
      <c r="B21" s="6"/>
      <c r="E21" t="s">
        <v>2886</v>
      </c>
      <c r="F21" s="14"/>
      <c r="G21" t="s">
        <v>2887</v>
      </c>
    </row>
    <row r="22" spans="1:7" x14ac:dyDescent="0.25">
      <c r="A22" t="s">
        <v>1067</v>
      </c>
      <c r="B22" s="6"/>
      <c r="E22" t="s">
        <v>2888</v>
      </c>
      <c r="F22" s="14">
        <v>42522</v>
      </c>
      <c r="G22" s="13">
        <v>42887</v>
      </c>
    </row>
    <row r="23" spans="1:7" x14ac:dyDescent="0.25">
      <c r="A23" t="s">
        <v>1069</v>
      </c>
      <c r="B23" s="6"/>
      <c r="E23" t="s">
        <v>2889</v>
      </c>
      <c r="F23" s="14">
        <v>42522</v>
      </c>
      <c r="G23" s="13">
        <v>42887</v>
      </c>
    </row>
    <row r="24" spans="1:7" x14ac:dyDescent="0.25">
      <c r="A24" t="s">
        <v>1071</v>
      </c>
      <c r="B24" s="6"/>
      <c r="E24" t="s">
        <v>2890</v>
      </c>
      <c r="F24" s="14">
        <v>42522</v>
      </c>
      <c r="G24" s="13">
        <v>42887</v>
      </c>
    </row>
    <row r="25" spans="1:7" x14ac:dyDescent="0.25">
      <c r="A25" t="s">
        <v>1073</v>
      </c>
      <c r="B25" s="6"/>
      <c r="E25" t="s">
        <v>2891</v>
      </c>
      <c r="F25" s="14">
        <v>42522</v>
      </c>
      <c r="G25" s="13">
        <v>42887</v>
      </c>
    </row>
    <row r="26" spans="1:7" x14ac:dyDescent="0.25">
      <c r="A26" t="s">
        <v>1075</v>
      </c>
      <c r="B26" s="6"/>
      <c r="E26" t="s">
        <v>2892</v>
      </c>
      <c r="F26" s="14">
        <v>42902</v>
      </c>
      <c r="G26" s="13">
        <v>42887</v>
      </c>
    </row>
    <row r="27" spans="1:7" x14ac:dyDescent="0.25">
      <c r="A27" t="s">
        <v>1078</v>
      </c>
      <c r="B27" s="6"/>
      <c r="E27" t="s">
        <v>2893</v>
      </c>
      <c r="F27" s="14">
        <v>42856</v>
      </c>
      <c r="G27" s="13">
        <v>43221</v>
      </c>
    </row>
    <row r="28" spans="1:7" x14ac:dyDescent="0.25">
      <c r="A28" t="s">
        <v>1081</v>
      </c>
      <c r="B28" s="6"/>
      <c r="E28" t="s">
        <v>2894</v>
      </c>
      <c r="F28" s="14">
        <v>42522</v>
      </c>
      <c r="G28" s="13">
        <v>42887</v>
      </c>
    </row>
    <row r="29" spans="1:7" x14ac:dyDescent="0.25">
      <c r="A29" t="s">
        <v>1083</v>
      </c>
      <c r="B29" s="6"/>
      <c r="E29" t="s">
        <v>2895</v>
      </c>
      <c r="F29" s="14">
        <v>42767</v>
      </c>
      <c r="G29" s="13">
        <v>43132</v>
      </c>
    </row>
    <row r="30" spans="1:7" x14ac:dyDescent="0.25">
      <c r="E30" t="s">
        <v>2896</v>
      </c>
      <c r="F30" s="14">
        <v>42856</v>
      </c>
      <c r="G30" s="13">
        <v>43221</v>
      </c>
    </row>
  </sheetData>
  <sheetProtection algorithmName="SHA-512" hashValue="yQTlrSeiis24R/Xxcs61B98+URTmZxIMsZUNkkrVA+fMFOIIIJ2YnsXXAxhFshscSk2FFtMgFewNMYQ5ai/krA==" saltValue="HFcNpep/31jcxcshSUoVfA==" spinCount="100000" sheet="1" objects="1" scenarios="1"/>
  <sortState ref="E2:G30">
    <sortCondition ref="E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2" sqref="B2:B36"/>
    </sheetView>
  </sheetViews>
  <sheetFormatPr defaultRowHeight="15" x14ac:dyDescent="0.25"/>
  <cols>
    <col min="1" max="1" width="20.140625" bestFit="1" customWidth="1"/>
  </cols>
  <sheetData>
    <row r="1" spans="1:2" x14ac:dyDescent="0.25">
      <c r="A1" t="s">
        <v>1</v>
      </c>
      <c r="B1" t="s">
        <v>2843</v>
      </c>
    </row>
    <row r="2" spans="1:2" x14ac:dyDescent="0.25">
      <c r="A2" t="s">
        <v>18</v>
      </c>
      <c r="B2" t="str">
        <f>VLOOKUP(A2,Benefit_Eligible_Ees!$A$1:$R$1038,16,FALSE)</f>
        <v>jalves@ag.arizona.edu</v>
      </c>
    </row>
    <row r="3" spans="1:2" x14ac:dyDescent="0.25">
      <c r="A3" t="s">
        <v>53</v>
      </c>
      <c r="B3" t="str">
        <f>VLOOKUP(A3,Benefit_Eligible_Ees!$A$1:$R$1038,16,FALSE)</f>
        <v>pba@email.arizona.edu</v>
      </c>
    </row>
    <row r="4" spans="1:2" x14ac:dyDescent="0.25">
      <c r="A4" t="s">
        <v>2707</v>
      </c>
      <c r="B4" t="str">
        <f>VLOOKUP(A4,Benefit_Eligible_Ees!$A$1:$R$1038,16,FALSE)</f>
        <v>gabrad@ag.Arizona.EDU</v>
      </c>
    </row>
    <row r="5" spans="1:2" x14ac:dyDescent="0.25">
      <c r="A5" t="s">
        <v>132</v>
      </c>
      <c r="B5" t="str">
        <f>VLOOKUP(A5,Benefit_Eligible_Ees!$A$1:$R$1038,16,FALSE)</f>
        <v>wbrandau@cals.arizona.edu</v>
      </c>
    </row>
    <row r="6" spans="1:2" x14ac:dyDescent="0.25">
      <c r="A6" t="s">
        <v>153</v>
      </c>
      <c r="B6" t="str">
        <f>VLOOKUP(A6,Benefit_Eligible_Ees!$A$1:$R$1038,16,FALSE)</f>
        <v>hbraun@ag.arizona.edu</v>
      </c>
    </row>
    <row r="7" spans="1:2" x14ac:dyDescent="0.25">
      <c r="A7" t="s">
        <v>58</v>
      </c>
      <c r="B7" t="str">
        <f>VLOOKUP(A7,Benefit_Eligible_Ees!$A$1:$R$1038,16,FALSE)</f>
        <v>sburgess@cals.arizona.edu</v>
      </c>
    </row>
    <row r="8" spans="1:2" x14ac:dyDescent="0.25">
      <c r="A8" t="s">
        <v>204</v>
      </c>
      <c r="B8" t="str">
        <f>VLOOKUP(A8,Benefit_Eligible_Ees!$A$1:$R$1038,16,FALSE)</f>
        <v>jmratje@email.arizona.edu</v>
      </c>
    </row>
    <row r="9" spans="1:2" x14ac:dyDescent="0.25">
      <c r="A9" t="s">
        <v>245</v>
      </c>
      <c r="B9" t="str">
        <f>VLOOKUP(A9,Benefit_Eligible_Ees!$A$1:$R$1038,16,FALSE)</f>
        <v>campbell@ag.arizona.edu</v>
      </c>
    </row>
    <row r="10" spans="1:2" x14ac:dyDescent="0.25">
      <c r="A10" t="s">
        <v>268</v>
      </c>
      <c r="B10" t="str">
        <f>VLOOKUP(A10,Benefit_Eligible_Ees!$A$1:$R$1038,16,FALSE)</f>
        <v>chorover@email.arizona.edu</v>
      </c>
    </row>
    <row r="11" spans="1:2" x14ac:dyDescent="0.25">
      <c r="A11" t="s">
        <v>425</v>
      </c>
      <c r="B11" t="str">
        <f>VLOOKUP(A11,Benefit_Eligible_Ees!$A$1:$R$1038,16,FALSE)</f>
        <v>jdavis@ag.arizona.edu</v>
      </c>
    </row>
    <row r="12" spans="1:2" x14ac:dyDescent="0.25">
      <c r="A12" t="s">
        <v>2188</v>
      </c>
      <c r="B12" t="str">
        <f>VLOOKUP(A12,Benefit_Eligible_Ees!$A$1:$R$1038,16,FALSE)</f>
        <v>ddixon@ag.Arizona.EDU</v>
      </c>
    </row>
    <row r="13" spans="1:2" x14ac:dyDescent="0.25">
      <c r="A13" t="s">
        <v>480</v>
      </c>
      <c r="B13" t="str">
        <f>VLOOKUP(A13,Benefit_Eligible_Ees!$A$1:$R$1038,16,FALSE)</f>
        <v>kittfp@email.arizona.edu</v>
      </c>
    </row>
    <row r="14" spans="1:2" x14ac:dyDescent="0.25">
      <c r="A14" t="s">
        <v>344</v>
      </c>
      <c r="B14" t="str">
        <f>VLOOKUP(A14,Benefit_Eligible_Ees!$A$1:$R$1038,16,FALSE)</f>
        <v>kevfitz@ag.arizona.edu</v>
      </c>
    </row>
    <row r="15" spans="1:2" x14ac:dyDescent="0.25">
      <c r="A15" t="s">
        <v>553</v>
      </c>
      <c r="B15" t="str">
        <f>VLOOKUP(A15,Benefit_Eligible_Ees!$A$1:$R$1038,16,FALSE)</f>
        <v>gibsonrd@ag.arizona.edu</v>
      </c>
    </row>
    <row r="16" spans="1:2" x14ac:dyDescent="0.25">
      <c r="A16" t="s">
        <v>660</v>
      </c>
      <c r="B16" t="str">
        <f>VLOOKUP(A16,Benefit_Eligible_Ees!$A$1:$R$1038,16,FALSE)</f>
        <v>going@email.arizona.edu</v>
      </c>
    </row>
    <row r="17" spans="1:2" x14ac:dyDescent="0.25">
      <c r="A17" t="s">
        <v>819</v>
      </c>
      <c r="B17" t="str">
        <f>VLOOKUP(A17,Benefit_Eligible_Ees!$A$1:$R$1038,16,FALSE)</f>
        <v>hawleyj@email.arizona.edu</v>
      </c>
    </row>
    <row r="18" spans="1:2" x14ac:dyDescent="0.25">
      <c r="A18" t="s">
        <v>1009</v>
      </c>
      <c r="B18" t="s">
        <v>2844</v>
      </c>
    </row>
    <row r="19" spans="1:2" x14ac:dyDescent="0.25">
      <c r="A19" t="s">
        <v>1091</v>
      </c>
      <c r="B19" t="str">
        <f>VLOOKUP(A19,Benefit_Eligible_Ees!$A$1:$R$1038,16,FALSE)</f>
        <v>smarsh@email.arizona.edu</v>
      </c>
    </row>
    <row r="20" spans="1:2" x14ac:dyDescent="0.25">
      <c r="A20" t="s">
        <v>1385</v>
      </c>
      <c r="B20" t="str">
        <f>VLOOKUP(A20,Benefit_Eligible_Ees!$A$1:$R$1038,16,FALSE)</f>
        <v>ecmartin@email.arizona.edu</v>
      </c>
    </row>
    <row r="21" spans="1:2" x14ac:dyDescent="0.25">
      <c r="A21" t="s">
        <v>770</v>
      </c>
      <c r="B21" t="str">
        <f>VLOOKUP(A21,Benefit_Eligible_Ees!$A$1:$R$1038,16,FALSE)</f>
        <v>mcdonald@cals.arizona.edu</v>
      </c>
    </row>
    <row r="22" spans="1:2" x14ac:dyDescent="0.25">
      <c r="A22" t="s">
        <v>80</v>
      </c>
      <c r="B22" t="str">
        <f>VLOOKUP(A22,Benefit_Eligible_Ees!$A$1:$R$1038,16,FALSE)</f>
        <v>mcclaran@email.arizona.edu</v>
      </c>
    </row>
    <row r="23" spans="1:2" x14ac:dyDescent="0.25">
      <c r="A23" t="s">
        <v>1650</v>
      </c>
      <c r="B23" t="str">
        <f>VLOOKUP(A23,Benefit_Eligible_Ees!$A$1:$R$1038,16,FALSE)</f>
        <v>kimm@cals.arizona.edu</v>
      </c>
    </row>
    <row r="24" spans="1:2" x14ac:dyDescent="0.25">
      <c r="A24" t="s">
        <v>1663</v>
      </c>
      <c r="B24" t="str">
        <f>VLOOKUP(A24,Benefit_Eligible_Ees!$A$1:$R$1038,16,FALSE)</f>
        <v>smegdal@email.arizona.edu</v>
      </c>
    </row>
    <row r="25" spans="1:2" x14ac:dyDescent="0.25">
      <c r="A25" t="s">
        <v>385</v>
      </c>
      <c r="B25" t="str">
        <f>VLOOKUP(A25,Benefit_Eligible_Ees!$A$1:$R$1038,16,FALSE)</f>
        <v>rnorton@cals.arizona.edu</v>
      </c>
    </row>
    <row r="26" spans="1:2" x14ac:dyDescent="0.25">
      <c r="A26" t="s">
        <v>1745</v>
      </c>
      <c r="B26" t="str">
        <f>VLOOKUP(A26,Benefit_Eligible_Ees!$A$1:$R$1038,16,FALSE)</f>
        <v>spater@email.arizona.edu</v>
      </c>
    </row>
    <row r="27" spans="1:2" x14ac:dyDescent="0.25">
      <c r="A27" t="s">
        <v>1811</v>
      </c>
      <c r="B27" t="str">
        <f>VLOOKUP(A27,Benefit_Eligible_Ees!$A$1:$R$1038,16,FALSE)</f>
        <v>rahr@ag.arizona.edu</v>
      </c>
    </row>
    <row r="28" spans="1:2" x14ac:dyDescent="0.25">
      <c r="A28" t="s">
        <v>1840</v>
      </c>
      <c r="B28" t="str">
        <f>VLOOKUP(A28,Benefit_Eligible_Ees!$A$1:$R$1038,16,FALSE)</f>
        <v>jschalau@cals.arizona.edu</v>
      </c>
    </row>
    <row r="29" spans="1:2" x14ac:dyDescent="0.25">
      <c r="A29" t="s">
        <v>1891</v>
      </c>
      <c r="B29" t="str">
        <f>VLOOKUP(A29,Benefit_Eligible_Ees!$A$1:$R$1038,16,FALSE)</f>
        <v>schumake@email.arizona.edu</v>
      </c>
    </row>
    <row r="30" spans="1:2" x14ac:dyDescent="0.25">
      <c r="A30" t="s">
        <v>26</v>
      </c>
      <c r="B30" t="str">
        <f>VLOOKUP(A30,Benefit_Eligible_Ees!$A$1:$R$1038,16,FALSE)</f>
        <v>silver@ag.arizona.edu</v>
      </c>
    </row>
    <row r="31" spans="1:2" x14ac:dyDescent="0.25">
      <c r="A31" t="s">
        <v>933</v>
      </c>
      <c r="B31" t="str">
        <f>VLOOKUP(A31,Benefit_Eligible_Ees!$A$1:$R$1038,16,FALSE)</f>
        <v>statenm@email.arizona.edu</v>
      </c>
    </row>
    <row r="32" spans="1:2" x14ac:dyDescent="0.25">
      <c r="A32" t="s">
        <v>2439</v>
      </c>
      <c r="B32" t="str">
        <f>VLOOKUP(A32,Benefit_Eligible_Ees!$A$1:$R$1038,16,FALSE)</f>
        <v>brucet@ag.arizona.edu</v>
      </c>
    </row>
    <row r="33" spans="1:2" x14ac:dyDescent="0.25">
      <c r="A33" t="s">
        <v>2523</v>
      </c>
      <c r="B33" t="str">
        <f>VLOOKUP(A33,Benefit_Eligible_Ees!$A$1:$R$1038,16,FALSE)</f>
        <v>garyt@ag.arizona.edu</v>
      </c>
    </row>
    <row r="34" spans="1:2" x14ac:dyDescent="0.25">
      <c r="A34" t="s">
        <v>2266</v>
      </c>
      <c r="B34" t="str">
        <f>VLOOKUP(A34,Benefit_Eligible_Ees!$A$1:$R$1038,16,FALSE)</f>
        <v>btickes@ag.arizona.edu</v>
      </c>
    </row>
    <row r="35" spans="1:2" x14ac:dyDescent="0.25">
      <c r="A35" t="s">
        <v>2610</v>
      </c>
      <c r="B35" t="str">
        <f>VLOOKUP(A35,Benefit_Eligible_Ees!$A$1:$R$1038,16,FALSE)</f>
        <v>rtorres@cals.arizona.edu</v>
      </c>
    </row>
    <row r="36" spans="1:2" x14ac:dyDescent="0.25">
      <c r="A36" t="s">
        <v>2636</v>
      </c>
      <c r="B36" t="str">
        <f>VLOOKUP(A36,Benefit_Eligible_Ees!$A$1:$R$1038,16,FALSE)</f>
        <v>adwright@email.arizona.edu</v>
      </c>
    </row>
  </sheetData>
  <autoFilter ref="A1:B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topLeftCell="A43" workbookViewId="0">
      <selection activeCell="A59" sqref="A59"/>
    </sheetView>
  </sheetViews>
  <sheetFormatPr defaultRowHeight="15" x14ac:dyDescent="0.25"/>
  <cols>
    <col min="1" max="1" width="26.42578125" customWidth="1"/>
    <col min="2" max="2" width="28.42578125" bestFit="1" customWidth="1"/>
  </cols>
  <sheetData>
    <row r="1" spans="1:2" x14ac:dyDescent="0.25">
      <c r="A1" s="5" t="s">
        <v>2897</v>
      </c>
      <c r="B1" s="7" t="s">
        <v>2846</v>
      </c>
    </row>
    <row r="2" spans="1:2" x14ac:dyDescent="0.25">
      <c r="A2" t="s">
        <v>1109</v>
      </c>
      <c r="B2" s="6"/>
    </row>
    <row r="3" spans="1:2" x14ac:dyDescent="0.25">
      <c r="A3" t="s">
        <v>1113</v>
      </c>
      <c r="B3" s="6"/>
    </row>
    <row r="4" spans="1:2" x14ac:dyDescent="0.25">
      <c r="A4" t="s">
        <v>1117</v>
      </c>
      <c r="B4" s="6"/>
    </row>
    <row r="5" spans="1:2" x14ac:dyDescent="0.25">
      <c r="A5" t="s">
        <v>1121</v>
      </c>
      <c r="B5" s="6"/>
    </row>
    <row r="6" spans="1:2" x14ac:dyDescent="0.25">
      <c r="A6" t="s">
        <v>1125</v>
      </c>
      <c r="B6" s="6"/>
    </row>
    <row r="7" spans="1:2" x14ac:dyDescent="0.25">
      <c r="A7" t="s">
        <v>1129</v>
      </c>
      <c r="B7" s="6"/>
    </row>
    <row r="8" spans="1:2" x14ac:dyDescent="0.25">
      <c r="A8" t="s">
        <v>1133</v>
      </c>
      <c r="B8" s="6"/>
    </row>
    <row r="9" spans="1:2" x14ac:dyDescent="0.25">
      <c r="A9" t="s">
        <v>1136</v>
      </c>
      <c r="B9" s="6"/>
    </row>
    <row r="10" spans="1:2" x14ac:dyDescent="0.25">
      <c r="A10" t="s">
        <v>1140</v>
      </c>
      <c r="B10" s="6"/>
    </row>
    <row r="11" spans="1:2" x14ac:dyDescent="0.25">
      <c r="A11" t="s">
        <v>1144</v>
      </c>
      <c r="B11" s="6"/>
    </row>
    <row r="12" spans="1:2" x14ac:dyDescent="0.25">
      <c r="A12" t="s">
        <v>1147</v>
      </c>
      <c r="B12" s="6"/>
    </row>
    <row r="13" spans="1:2" x14ac:dyDescent="0.25">
      <c r="A13" t="s">
        <v>1150</v>
      </c>
      <c r="B13" s="6"/>
    </row>
    <row r="14" spans="1:2" x14ac:dyDescent="0.25">
      <c r="A14" t="s">
        <v>1154</v>
      </c>
      <c r="B14" s="6"/>
    </row>
    <row r="15" spans="1:2" x14ac:dyDescent="0.25">
      <c r="A15" t="s">
        <v>1127</v>
      </c>
      <c r="B15" s="6"/>
    </row>
    <row r="16" spans="1:2" x14ac:dyDescent="0.25">
      <c r="A16" t="s">
        <v>1123</v>
      </c>
      <c r="B16" s="6"/>
    </row>
    <row r="17" spans="1:2" x14ac:dyDescent="0.25">
      <c r="A17" t="s">
        <v>1161</v>
      </c>
      <c r="B17" s="6"/>
    </row>
    <row r="18" spans="1:2" x14ac:dyDescent="0.25">
      <c r="A18" t="s">
        <v>1163</v>
      </c>
      <c r="B18" s="6"/>
    </row>
    <row r="19" spans="1:2" x14ac:dyDescent="0.25">
      <c r="A19" t="s">
        <v>1165</v>
      </c>
      <c r="B19" s="6"/>
    </row>
    <row r="20" spans="1:2" x14ac:dyDescent="0.25">
      <c r="A20" t="s">
        <v>1167</v>
      </c>
      <c r="B20" s="6"/>
    </row>
    <row r="21" spans="1:2" x14ac:dyDescent="0.25">
      <c r="A21" t="s">
        <v>1171</v>
      </c>
      <c r="B21" s="6"/>
    </row>
    <row r="22" spans="1:2" x14ac:dyDescent="0.25">
      <c r="A22" t="s">
        <v>1174</v>
      </c>
      <c r="B22" s="6"/>
    </row>
    <row r="23" spans="1:2" x14ac:dyDescent="0.25">
      <c r="A23" t="s">
        <v>1178</v>
      </c>
      <c r="B23" s="6"/>
    </row>
    <row r="24" spans="1:2" x14ac:dyDescent="0.25">
      <c r="A24" t="s">
        <v>1180</v>
      </c>
      <c r="B24" s="6"/>
    </row>
    <row r="25" spans="1:2" x14ac:dyDescent="0.25">
      <c r="A25" t="s">
        <v>1184</v>
      </c>
      <c r="B25" s="6"/>
    </row>
    <row r="26" spans="1:2" x14ac:dyDescent="0.25">
      <c r="A26" t="s">
        <v>1187</v>
      </c>
      <c r="B26" s="6"/>
    </row>
    <row r="27" spans="1:2" x14ac:dyDescent="0.25">
      <c r="A27" t="s">
        <v>1190</v>
      </c>
      <c r="B27" s="6"/>
    </row>
    <row r="28" spans="1:2" x14ac:dyDescent="0.25">
      <c r="A28" t="s">
        <v>1093</v>
      </c>
      <c r="B28" s="6"/>
    </row>
    <row r="29" spans="1:2" x14ac:dyDescent="0.25">
      <c r="A29" t="s">
        <v>1194</v>
      </c>
      <c r="B29" s="6"/>
    </row>
    <row r="30" spans="1:2" x14ac:dyDescent="0.25">
      <c r="A30" t="s">
        <v>1197</v>
      </c>
      <c r="B30" s="6"/>
    </row>
    <row r="31" spans="1:2" x14ac:dyDescent="0.25">
      <c r="A31" t="s">
        <v>1200</v>
      </c>
      <c r="B31" s="6"/>
    </row>
    <row r="32" spans="1:2" x14ac:dyDescent="0.25">
      <c r="A32" t="s">
        <v>1203</v>
      </c>
      <c r="B32" s="6"/>
    </row>
    <row r="33" spans="1:2" x14ac:dyDescent="0.25">
      <c r="A33" t="s">
        <v>1208</v>
      </c>
      <c r="B33" s="6"/>
    </row>
    <row r="34" spans="1:2" x14ac:dyDescent="0.25">
      <c r="A34" t="s">
        <v>1148</v>
      </c>
      <c r="B34" s="6"/>
    </row>
    <row r="35" spans="1:2" x14ac:dyDescent="0.25">
      <c r="A35" t="s">
        <v>1214</v>
      </c>
      <c r="B35" s="6"/>
    </row>
    <row r="36" spans="1:2" x14ac:dyDescent="0.25">
      <c r="A36" t="s">
        <v>1118</v>
      </c>
      <c r="B36" s="6"/>
    </row>
    <row r="37" spans="1:2" x14ac:dyDescent="0.25">
      <c r="A37" t="s">
        <v>1219</v>
      </c>
      <c r="B37" s="6"/>
    </row>
    <row r="38" spans="1:2" x14ac:dyDescent="0.25">
      <c r="A38" t="s">
        <v>1221</v>
      </c>
      <c r="B38" s="6"/>
    </row>
    <row r="39" spans="1:2" x14ac:dyDescent="0.25">
      <c r="A39" t="s">
        <v>1224</v>
      </c>
      <c r="B39" s="6"/>
    </row>
    <row r="40" spans="1:2" x14ac:dyDescent="0.25">
      <c r="A40" t="s">
        <v>1226</v>
      </c>
      <c r="B40" s="6"/>
    </row>
    <row r="41" spans="1:2" x14ac:dyDescent="0.25">
      <c r="A41" t="s">
        <v>1097</v>
      </c>
      <c r="B41" s="6"/>
    </row>
    <row r="42" spans="1:2" x14ac:dyDescent="0.25">
      <c r="A42" t="s">
        <v>1230</v>
      </c>
      <c r="B42" s="6"/>
    </row>
    <row r="43" spans="1:2" x14ac:dyDescent="0.25">
      <c r="A43" t="s">
        <v>1234</v>
      </c>
      <c r="B43" s="6"/>
    </row>
    <row r="44" spans="1:2" x14ac:dyDescent="0.25">
      <c r="A44" t="s">
        <v>1237</v>
      </c>
      <c r="B44" s="6"/>
    </row>
    <row r="45" spans="1:2" x14ac:dyDescent="0.25">
      <c r="A45" t="s">
        <v>1206</v>
      </c>
      <c r="B45" s="6"/>
    </row>
    <row r="46" spans="1:2" x14ac:dyDescent="0.25">
      <c r="A46" t="s">
        <v>1209</v>
      </c>
      <c r="B46" s="6"/>
    </row>
    <row r="47" spans="1:2" x14ac:dyDescent="0.25">
      <c r="A47" t="s">
        <v>1245</v>
      </c>
      <c r="B47" s="6"/>
    </row>
    <row r="48" spans="1:2" x14ac:dyDescent="0.25">
      <c r="A48" t="s">
        <v>1248</v>
      </c>
      <c r="B48" s="6"/>
    </row>
    <row r="49" spans="1:2" x14ac:dyDescent="0.25">
      <c r="A49" t="s">
        <v>1250</v>
      </c>
      <c r="B49" s="6"/>
    </row>
    <row r="50" spans="1:2" x14ac:dyDescent="0.25">
      <c r="A50" t="s">
        <v>1253</v>
      </c>
      <c r="B50" s="6"/>
    </row>
    <row r="51" spans="1:2" x14ac:dyDescent="0.25">
      <c r="A51" t="s">
        <v>1257</v>
      </c>
      <c r="B51" s="6"/>
    </row>
    <row r="52" spans="1:2" x14ac:dyDescent="0.25">
      <c r="A52" t="s">
        <v>1259</v>
      </c>
      <c r="B52" s="6"/>
    </row>
    <row r="53" spans="1:2" x14ac:dyDescent="0.25">
      <c r="A53" t="s">
        <v>1263</v>
      </c>
      <c r="B53" s="6"/>
    </row>
    <row r="54" spans="1:2" x14ac:dyDescent="0.25">
      <c r="A54" t="s">
        <v>1254</v>
      </c>
      <c r="B54" s="6"/>
    </row>
    <row r="55" spans="1:2" x14ac:dyDescent="0.25">
      <c r="A55" t="s">
        <v>1269</v>
      </c>
      <c r="B55" s="6"/>
    </row>
    <row r="56" spans="1:2" x14ac:dyDescent="0.25">
      <c r="A56" t="s">
        <v>1085</v>
      </c>
      <c r="B56" s="6"/>
    </row>
    <row r="57" spans="1:2" x14ac:dyDescent="0.25">
      <c r="A57" t="s">
        <v>1272</v>
      </c>
      <c r="B57" s="6"/>
    </row>
    <row r="58" spans="1:2" x14ac:dyDescent="0.25">
      <c r="A58" t="s">
        <v>1091</v>
      </c>
      <c r="B58" s="6"/>
    </row>
    <row r="59" spans="1:2" x14ac:dyDescent="0.25">
      <c r="A59" t="s">
        <v>80</v>
      </c>
      <c r="B59" s="6"/>
    </row>
    <row r="60" spans="1:2" x14ac:dyDescent="0.25">
      <c r="A60" t="s">
        <v>1278</v>
      </c>
      <c r="B60" s="6"/>
    </row>
    <row r="61" spans="1:2" x14ac:dyDescent="0.25">
      <c r="A61" t="s">
        <v>1282</v>
      </c>
      <c r="B61" s="6"/>
    </row>
    <row r="62" spans="1:2" x14ac:dyDescent="0.25">
      <c r="A62" t="s">
        <v>1285</v>
      </c>
      <c r="B62" s="6"/>
    </row>
    <row r="63" spans="1:2" x14ac:dyDescent="0.25">
      <c r="A63" t="s">
        <v>1251</v>
      </c>
      <c r="B63" s="6"/>
    </row>
    <row r="64" spans="1:2" x14ac:dyDescent="0.25">
      <c r="A64" t="s">
        <v>1290</v>
      </c>
      <c r="B64" s="6"/>
    </row>
    <row r="65" spans="1:2" x14ac:dyDescent="0.25">
      <c r="A65" t="s">
        <v>1188</v>
      </c>
      <c r="B65" s="6"/>
    </row>
    <row r="66" spans="1:2" x14ac:dyDescent="0.25">
      <c r="A66" t="s">
        <v>1295</v>
      </c>
      <c r="B66" s="6"/>
    </row>
    <row r="67" spans="1:2" x14ac:dyDescent="0.25">
      <c r="A67" t="s">
        <v>1298</v>
      </c>
      <c r="B67" s="6"/>
    </row>
    <row r="68" spans="1:2" x14ac:dyDescent="0.25">
      <c r="A68" t="s">
        <v>1300</v>
      </c>
      <c r="B68" s="6"/>
    </row>
    <row r="69" spans="1:2" x14ac:dyDescent="0.25">
      <c r="A69" t="s">
        <v>1303</v>
      </c>
      <c r="B69" s="6"/>
    </row>
    <row r="70" spans="1:2" x14ac:dyDescent="0.25">
      <c r="A70" t="s">
        <v>1305</v>
      </c>
      <c r="B70" s="6"/>
    </row>
    <row r="71" spans="1:2" x14ac:dyDescent="0.25">
      <c r="A71" t="s">
        <v>1308</v>
      </c>
      <c r="B71" s="6"/>
    </row>
    <row r="72" spans="1:2" x14ac:dyDescent="0.25">
      <c r="A72" t="s">
        <v>1310</v>
      </c>
      <c r="B72" s="6"/>
    </row>
    <row r="73" spans="1:2" x14ac:dyDescent="0.25">
      <c r="A73" t="s">
        <v>1312</v>
      </c>
      <c r="B73" s="6"/>
    </row>
    <row r="74" spans="1:2" x14ac:dyDescent="0.25">
      <c r="A74" t="s">
        <v>1314</v>
      </c>
      <c r="B74" s="6"/>
    </row>
    <row r="75" spans="1:2" x14ac:dyDescent="0.25">
      <c r="A75" t="s">
        <v>1317</v>
      </c>
      <c r="B75" s="6"/>
    </row>
    <row r="76" spans="1:2" x14ac:dyDescent="0.25">
      <c r="A76" t="s">
        <v>1320</v>
      </c>
      <c r="B76" s="6"/>
    </row>
    <row r="77" spans="1:2" x14ac:dyDescent="0.25">
      <c r="A77" t="s">
        <v>1323</v>
      </c>
      <c r="B77" s="6"/>
    </row>
    <row r="78" spans="1:2" x14ac:dyDescent="0.25">
      <c r="A78" t="s">
        <v>1326</v>
      </c>
      <c r="B78" s="6"/>
    </row>
    <row r="79" spans="1:2" x14ac:dyDescent="0.25">
      <c r="A79" t="s">
        <v>1330</v>
      </c>
      <c r="B79" s="6"/>
    </row>
    <row r="80" spans="1:2" x14ac:dyDescent="0.25">
      <c r="A80" t="s">
        <v>1333</v>
      </c>
      <c r="B80" s="6"/>
    </row>
    <row r="81" spans="1:2" x14ac:dyDescent="0.25">
      <c r="A81" t="s">
        <v>1101</v>
      </c>
      <c r="B81" s="6"/>
    </row>
    <row r="82" spans="1:2" x14ac:dyDescent="0.25">
      <c r="A82" t="s">
        <v>1335</v>
      </c>
      <c r="B82" s="6"/>
    </row>
    <row r="83" spans="1:2" x14ac:dyDescent="0.25">
      <c r="A83" t="s">
        <v>1338</v>
      </c>
      <c r="B83" s="6"/>
    </row>
    <row r="84" spans="1:2" x14ac:dyDescent="0.25">
      <c r="A84" t="s">
        <v>1340</v>
      </c>
      <c r="B84" s="6"/>
    </row>
    <row r="85" spans="1:2" x14ac:dyDescent="0.25">
      <c r="A85" t="s">
        <v>1343</v>
      </c>
      <c r="B85" s="6"/>
    </row>
    <row r="86" spans="1:2" x14ac:dyDescent="0.25">
      <c r="A86" t="s">
        <v>1111</v>
      </c>
      <c r="B86" s="6"/>
    </row>
    <row r="87" spans="1:2" x14ac:dyDescent="0.25">
      <c r="A87" t="s">
        <v>1176</v>
      </c>
      <c r="B87" s="6"/>
    </row>
    <row r="88" spans="1:2" x14ac:dyDescent="0.25">
      <c r="A88" t="s">
        <v>1352</v>
      </c>
      <c r="B88" s="6"/>
    </row>
    <row r="89" spans="1:2" x14ac:dyDescent="0.25">
      <c r="A89" t="s">
        <v>1138</v>
      </c>
      <c r="B89" s="6"/>
    </row>
    <row r="90" spans="1:2" x14ac:dyDescent="0.25">
      <c r="A90" t="s">
        <v>1356</v>
      </c>
      <c r="B90" s="6"/>
    </row>
    <row r="91" spans="1:2" x14ac:dyDescent="0.25">
      <c r="A91" t="s">
        <v>1358</v>
      </c>
      <c r="B91" s="6"/>
    </row>
    <row r="92" spans="1:2" x14ac:dyDescent="0.25">
      <c r="A92" t="s">
        <v>1105</v>
      </c>
      <c r="B92" s="6"/>
    </row>
    <row r="93" spans="1:2" x14ac:dyDescent="0.25">
      <c r="A93" t="s">
        <v>1360</v>
      </c>
      <c r="B93" s="6"/>
    </row>
    <row r="94" spans="1:2" x14ac:dyDescent="0.25">
      <c r="A94" t="s">
        <v>1328</v>
      </c>
      <c r="B94" s="6"/>
    </row>
    <row r="95" spans="1:2" x14ac:dyDescent="0.25">
      <c r="A95" t="s">
        <v>1365</v>
      </c>
      <c r="B95" s="6"/>
    </row>
  </sheetData>
  <sheetProtection algorithmName="SHA-512" hashValue="pgRTRGlHMtf9qzj/+Cx84HevrQL0ahTF6YCxPa0jSlR/wsEYdd7nJLJV8koM+IFaFrUTD0buvx1TppZ6qwcBQw==" saltValue="RtF1bzw4gwvmAdIegn3ADA==" spinCount="100000" sheet="1" objects="1" scenarios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opLeftCell="A8" workbookViewId="0">
      <selection activeCell="N37" sqref="N37"/>
    </sheetView>
  </sheetViews>
  <sheetFormatPr defaultRowHeight="15" x14ac:dyDescent="0.25"/>
  <cols>
    <col min="1" max="1" width="29.140625" customWidth="1"/>
    <col min="2" max="2" width="28.85546875" customWidth="1"/>
  </cols>
  <sheetData>
    <row r="1" spans="1:2" x14ac:dyDescent="0.25">
      <c r="A1" s="5" t="s">
        <v>2898</v>
      </c>
      <c r="B1" s="7" t="s">
        <v>2846</v>
      </c>
    </row>
    <row r="2" spans="1:2" x14ac:dyDescent="0.25">
      <c r="A2" t="s">
        <v>1368</v>
      </c>
      <c r="B2" s="6"/>
    </row>
    <row r="3" spans="1:2" x14ac:dyDescent="0.25">
      <c r="A3" t="s">
        <v>1375</v>
      </c>
      <c r="B3" s="6"/>
    </row>
    <row r="4" spans="1:2" x14ac:dyDescent="0.25">
      <c r="A4" t="s">
        <v>1379</v>
      </c>
      <c r="B4" s="6"/>
    </row>
    <row r="5" spans="1:2" x14ac:dyDescent="0.25">
      <c r="A5" t="s">
        <v>1383</v>
      </c>
      <c r="B5" s="6"/>
    </row>
    <row r="6" spans="1:2" x14ac:dyDescent="0.25">
      <c r="A6" t="s">
        <v>1387</v>
      </c>
      <c r="B6" s="6"/>
    </row>
    <row r="7" spans="1:2" x14ac:dyDescent="0.25">
      <c r="A7" t="s">
        <v>1390</v>
      </c>
      <c r="B7" s="6"/>
    </row>
    <row r="8" spans="1:2" x14ac:dyDescent="0.25">
      <c r="A8" t="s">
        <v>1393</v>
      </c>
      <c r="B8" s="6"/>
    </row>
    <row r="9" spans="1:2" x14ac:dyDescent="0.25">
      <c r="A9" t="s">
        <v>1397</v>
      </c>
      <c r="B9" s="6"/>
    </row>
    <row r="10" spans="1:2" x14ac:dyDescent="0.25">
      <c r="A10" t="s">
        <v>1381</v>
      </c>
      <c r="B10" s="6"/>
    </row>
    <row r="11" spans="1:2" x14ac:dyDescent="0.25">
      <c r="A11" t="s">
        <v>1402</v>
      </c>
      <c r="B11" s="6"/>
    </row>
    <row r="12" spans="1:2" x14ac:dyDescent="0.25">
      <c r="A12" t="s">
        <v>1404</v>
      </c>
      <c r="B12" s="6"/>
    </row>
    <row r="13" spans="1:2" x14ac:dyDescent="0.25">
      <c r="A13" t="s">
        <v>1406</v>
      </c>
      <c r="B13" s="6"/>
    </row>
    <row r="14" spans="1:2" x14ac:dyDescent="0.25">
      <c r="A14" t="s">
        <v>1408</v>
      </c>
      <c r="B14" s="6"/>
    </row>
    <row r="15" spans="1:2" x14ac:dyDescent="0.25">
      <c r="A15" t="s">
        <v>1411</v>
      </c>
      <c r="B15" s="6"/>
    </row>
    <row r="16" spans="1:2" x14ac:dyDescent="0.25">
      <c r="A16" t="s">
        <v>1414</v>
      </c>
      <c r="B16" s="6"/>
    </row>
    <row r="17" spans="1:2" x14ac:dyDescent="0.25">
      <c r="A17" t="s">
        <v>1416</v>
      </c>
      <c r="B17" s="6"/>
    </row>
    <row r="18" spans="1:2" x14ac:dyDescent="0.25">
      <c r="A18" t="s">
        <v>1420</v>
      </c>
      <c r="B18" s="6"/>
    </row>
    <row r="19" spans="1:2" x14ac:dyDescent="0.25">
      <c r="A19" t="s">
        <v>1423</v>
      </c>
      <c r="B19" s="6"/>
    </row>
    <row r="20" spans="1:2" x14ac:dyDescent="0.25">
      <c r="A20" t="s">
        <v>1425</v>
      </c>
      <c r="B20" s="6"/>
    </row>
    <row r="21" spans="1:2" x14ac:dyDescent="0.25">
      <c r="A21" t="s">
        <v>1427</v>
      </c>
      <c r="B21" s="6"/>
    </row>
    <row r="22" spans="1:2" x14ac:dyDescent="0.25">
      <c r="A22" t="s">
        <v>1429</v>
      </c>
      <c r="B22" s="6"/>
    </row>
    <row r="23" spans="1:2" x14ac:dyDescent="0.25">
      <c r="A23" t="s">
        <v>1432</v>
      </c>
      <c r="B23" s="6"/>
    </row>
    <row r="24" spans="1:2" x14ac:dyDescent="0.25">
      <c r="A24" t="s">
        <v>1421</v>
      </c>
      <c r="B24" s="6"/>
    </row>
    <row r="25" spans="1:2" x14ac:dyDescent="0.25">
      <c r="A25" t="s">
        <v>1433</v>
      </c>
      <c r="B25" s="6"/>
    </row>
    <row r="26" spans="1:2" x14ac:dyDescent="0.25">
      <c r="A26" t="s">
        <v>1437</v>
      </c>
      <c r="B26" s="6"/>
    </row>
    <row r="27" spans="1:2" x14ac:dyDescent="0.25">
      <c r="A27" t="s">
        <v>1439</v>
      </c>
      <c r="B27" s="6"/>
    </row>
    <row r="28" spans="1:2" x14ac:dyDescent="0.25">
      <c r="A28" t="s">
        <v>1441</v>
      </c>
      <c r="B28" s="6"/>
    </row>
    <row r="29" spans="1:2" x14ac:dyDescent="0.25">
      <c r="A29" t="s">
        <v>1443</v>
      </c>
      <c r="B29" s="6"/>
    </row>
    <row r="30" spans="1:2" x14ac:dyDescent="0.25">
      <c r="A30" t="s">
        <v>1445</v>
      </c>
      <c r="B30" s="6"/>
    </row>
    <row r="31" spans="1:2" x14ac:dyDescent="0.25">
      <c r="A31" t="s">
        <v>1447</v>
      </c>
      <c r="B31" s="6"/>
    </row>
    <row r="32" spans="1:2" x14ac:dyDescent="0.25">
      <c r="A32" t="s">
        <v>1449</v>
      </c>
      <c r="B32" s="6"/>
    </row>
    <row r="33" spans="1:2" x14ac:dyDescent="0.25">
      <c r="A33" t="s">
        <v>1451</v>
      </c>
      <c r="B33" s="6"/>
    </row>
    <row r="34" spans="1:2" x14ac:dyDescent="0.25">
      <c r="A34" t="s">
        <v>1454</v>
      </c>
      <c r="B34" s="6"/>
    </row>
    <row r="35" spans="1:2" x14ac:dyDescent="0.25">
      <c r="A35" t="s">
        <v>1456</v>
      </c>
      <c r="B35" s="6"/>
    </row>
    <row r="36" spans="1:2" x14ac:dyDescent="0.25">
      <c r="A36" t="s">
        <v>1385</v>
      </c>
      <c r="B36" s="6"/>
    </row>
    <row r="37" spans="1:2" x14ac:dyDescent="0.25">
      <c r="A37" t="s">
        <v>1460</v>
      </c>
      <c r="B37" s="6"/>
    </row>
    <row r="38" spans="1:2" x14ac:dyDescent="0.25">
      <c r="A38" t="s">
        <v>1463</v>
      </c>
      <c r="B38" s="6"/>
    </row>
    <row r="39" spans="1:2" x14ac:dyDescent="0.25">
      <c r="A39" t="s">
        <v>1395</v>
      </c>
      <c r="B39" s="6"/>
    </row>
    <row r="40" spans="1:2" x14ac:dyDescent="0.25">
      <c r="A40" t="s">
        <v>1467</v>
      </c>
      <c r="B40" s="6"/>
    </row>
    <row r="41" spans="1:2" x14ac:dyDescent="0.25">
      <c r="A41" t="s">
        <v>1470</v>
      </c>
      <c r="B41" s="6"/>
    </row>
    <row r="42" spans="1:2" x14ac:dyDescent="0.25">
      <c r="A42" t="s">
        <v>1376</v>
      </c>
      <c r="B42" s="6"/>
    </row>
    <row r="43" spans="1:2" x14ac:dyDescent="0.25">
      <c r="A43" t="s">
        <v>1475</v>
      </c>
      <c r="B43" s="6"/>
    </row>
    <row r="44" spans="1:2" x14ac:dyDescent="0.25">
      <c r="A44" t="s">
        <v>1430</v>
      </c>
      <c r="B44" s="6"/>
    </row>
    <row r="45" spans="1:2" x14ac:dyDescent="0.25">
      <c r="A45" t="s">
        <v>1479</v>
      </c>
      <c r="B45" s="6"/>
    </row>
    <row r="46" spans="1:2" x14ac:dyDescent="0.25">
      <c r="A46" t="s">
        <v>1468</v>
      </c>
      <c r="B46" s="6"/>
    </row>
    <row r="47" spans="1:2" x14ac:dyDescent="0.25">
      <c r="A47" t="s">
        <v>1484</v>
      </c>
      <c r="B47" s="6"/>
    </row>
    <row r="48" spans="1:2" x14ac:dyDescent="0.25">
      <c r="A48" t="s">
        <v>1486</v>
      </c>
      <c r="B48" s="6"/>
    </row>
    <row r="49" spans="1:2" x14ac:dyDescent="0.25">
      <c r="A49" t="s">
        <v>1488</v>
      </c>
      <c r="B49" s="6"/>
    </row>
    <row r="50" spans="1:2" x14ac:dyDescent="0.25">
      <c r="A50" t="s">
        <v>1490</v>
      </c>
      <c r="B50" s="6"/>
    </row>
    <row r="51" spans="1:2" x14ac:dyDescent="0.25">
      <c r="A51" t="s">
        <v>1492</v>
      </c>
      <c r="B51" s="6"/>
    </row>
    <row r="52" spans="1:2" x14ac:dyDescent="0.25">
      <c r="A52" t="s">
        <v>1494</v>
      </c>
      <c r="B52" s="6"/>
    </row>
    <row r="53" spans="1:2" x14ac:dyDescent="0.25">
      <c r="A53" t="s">
        <v>1497</v>
      </c>
      <c r="B53" s="6"/>
    </row>
    <row r="54" spans="1:2" x14ac:dyDescent="0.25">
      <c r="A54" t="s">
        <v>1499</v>
      </c>
      <c r="B54" s="6"/>
    </row>
    <row r="55" spans="1:2" x14ac:dyDescent="0.25">
      <c r="A55" t="s">
        <v>1501</v>
      </c>
      <c r="B55" s="6"/>
    </row>
    <row r="56" spans="1:2" x14ac:dyDescent="0.25">
      <c r="A56" t="s">
        <v>1503</v>
      </c>
      <c r="B56" s="6"/>
    </row>
    <row r="57" spans="1:2" x14ac:dyDescent="0.25">
      <c r="A57" t="s">
        <v>1506</v>
      </c>
      <c r="B57" s="6"/>
    </row>
    <row r="58" spans="1:2" x14ac:dyDescent="0.25">
      <c r="A58" t="s">
        <v>1509</v>
      </c>
      <c r="B58" s="6"/>
    </row>
    <row r="59" spans="1:2" x14ac:dyDescent="0.25">
      <c r="A59" t="s">
        <v>1511</v>
      </c>
      <c r="B59" s="6"/>
    </row>
    <row r="60" spans="1:2" x14ac:dyDescent="0.25">
      <c r="A60" t="s">
        <v>1513</v>
      </c>
      <c r="B60" s="6"/>
    </row>
    <row r="61" spans="1:2" x14ac:dyDescent="0.25">
      <c r="A61" t="s">
        <v>1515</v>
      </c>
      <c r="B61" s="6"/>
    </row>
    <row r="62" spans="1:2" x14ac:dyDescent="0.25">
      <c r="A62" t="s">
        <v>1388</v>
      </c>
      <c r="B62" s="6"/>
    </row>
    <row r="63" spans="1:2" x14ac:dyDescent="0.25">
      <c r="A63" t="s">
        <v>1520</v>
      </c>
      <c r="B63" s="6"/>
    </row>
    <row r="64" spans="1:2" x14ac:dyDescent="0.25">
      <c r="A64" t="s">
        <v>1522</v>
      </c>
      <c r="B64" s="6"/>
    </row>
    <row r="65" spans="1:2" x14ac:dyDescent="0.25">
      <c r="A65" t="s">
        <v>1418</v>
      </c>
      <c r="B65" s="6"/>
    </row>
    <row r="66" spans="1:2" x14ac:dyDescent="0.25">
      <c r="A66" t="s">
        <v>1528</v>
      </c>
      <c r="B66" s="6"/>
    </row>
    <row r="67" spans="1:2" x14ac:dyDescent="0.25">
      <c r="A67" t="s">
        <v>1372</v>
      </c>
      <c r="B67" s="6"/>
    </row>
  </sheetData>
  <sheetProtection algorithmName="SHA-512" hashValue="Fdnan2sJnSa4pKrJgaH0mMcTR76uX1DjLYBNGbWoiw7HuTCaLzX1FUb+hsyaTIg1ZWRVm5TkuQtfs30pOR+z6g==" saltValue="w0lBE+khyZ88LQDdqoYT+Q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B46" workbookViewId="0">
      <selection activeCell="H26" sqref="H26"/>
    </sheetView>
  </sheetViews>
  <sheetFormatPr defaultRowHeight="15" x14ac:dyDescent="0.25"/>
  <cols>
    <col min="1" max="1" width="29.7109375" customWidth="1"/>
    <col min="2" max="2" width="31.7109375" customWidth="1"/>
    <col min="3" max="3" width="29.7109375" bestFit="1" customWidth="1"/>
    <col min="4" max="4" width="28.140625" bestFit="1" customWidth="1"/>
  </cols>
  <sheetData>
    <row r="1" spans="1:3" x14ac:dyDescent="0.25">
      <c r="A1" s="5" t="s">
        <v>2899</v>
      </c>
      <c r="B1" s="5" t="s">
        <v>2899</v>
      </c>
      <c r="C1" s="7" t="s">
        <v>2846</v>
      </c>
    </row>
    <row r="2" spans="1:3" x14ac:dyDescent="0.25">
      <c r="A2" t="s">
        <v>1532</v>
      </c>
      <c r="B2" t="s">
        <v>1532</v>
      </c>
      <c r="C2" s="8">
        <v>42716</v>
      </c>
    </row>
    <row r="3" spans="1:3" x14ac:dyDescent="0.25">
      <c r="A3" t="s">
        <v>1538</v>
      </c>
      <c r="B3" t="s">
        <v>1538</v>
      </c>
      <c r="C3" s="8">
        <v>42901</v>
      </c>
    </row>
    <row r="4" spans="1:3" x14ac:dyDescent="0.25">
      <c r="A4" t="s">
        <v>1541</v>
      </c>
      <c r="B4" t="s">
        <v>1541</v>
      </c>
      <c r="C4" s="8">
        <v>42873</v>
      </c>
    </row>
    <row r="5" spans="1:3" x14ac:dyDescent="0.25">
      <c r="A5" t="s">
        <v>1544</v>
      </c>
      <c r="B5" t="s">
        <v>1544</v>
      </c>
      <c r="C5" s="8">
        <v>42895</v>
      </c>
    </row>
    <row r="6" spans="1:3" x14ac:dyDescent="0.25">
      <c r="A6" t="s">
        <v>1547</v>
      </c>
      <c r="B6" t="s">
        <v>1547</v>
      </c>
      <c r="C6" s="8">
        <v>42867</v>
      </c>
    </row>
    <row r="7" spans="1:3" x14ac:dyDescent="0.25">
      <c r="A7" t="s">
        <v>1549</v>
      </c>
      <c r="B7" t="s">
        <v>1549</v>
      </c>
      <c r="C7" s="8">
        <v>42879</v>
      </c>
    </row>
    <row r="8" spans="1:3" x14ac:dyDescent="0.25">
      <c r="A8" t="s">
        <v>1551</v>
      </c>
      <c r="B8" t="s">
        <v>1551</v>
      </c>
      <c r="C8" s="8">
        <v>42880</v>
      </c>
    </row>
    <row r="9" spans="1:3" x14ac:dyDescent="0.25">
      <c r="A9" t="s">
        <v>1553</v>
      </c>
      <c r="B9" t="s">
        <v>1553</v>
      </c>
      <c r="C9" s="8">
        <v>42878</v>
      </c>
    </row>
    <row r="10" spans="1:3" x14ac:dyDescent="0.25">
      <c r="A10" t="s">
        <v>1542</v>
      </c>
      <c r="B10" t="s">
        <v>1542</v>
      </c>
      <c r="C10" s="8">
        <v>42836</v>
      </c>
    </row>
    <row r="11" spans="1:3" x14ac:dyDescent="0.25">
      <c r="A11" t="s">
        <v>1557</v>
      </c>
      <c r="B11" t="s">
        <v>1557</v>
      </c>
      <c r="C11" s="8">
        <v>42902</v>
      </c>
    </row>
    <row r="12" spans="1:3" x14ac:dyDescent="0.25">
      <c r="A12" t="s">
        <v>1560</v>
      </c>
      <c r="B12" t="s">
        <v>1560</v>
      </c>
      <c r="C12" s="8">
        <v>42901</v>
      </c>
    </row>
    <row r="13" spans="1:3" x14ac:dyDescent="0.25">
      <c r="A13" t="s">
        <v>1562</v>
      </c>
      <c r="B13" t="s">
        <v>1562</v>
      </c>
      <c r="C13" s="8">
        <v>42895</v>
      </c>
    </row>
    <row r="14" spans="1:3" x14ac:dyDescent="0.25">
      <c r="A14" t="s">
        <v>1564</v>
      </c>
      <c r="B14" t="s">
        <v>1564</v>
      </c>
      <c r="C14" s="8">
        <v>42879</v>
      </c>
    </row>
    <row r="15" spans="1:3" x14ac:dyDescent="0.25">
      <c r="A15" t="s">
        <v>1566</v>
      </c>
      <c r="B15" t="s">
        <v>1566</v>
      </c>
      <c r="C15" s="8">
        <v>42865</v>
      </c>
    </row>
    <row r="16" spans="1:3" x14ac:dyDescent="0.25">
      <c r="A16" t="s">
        <v>1568</v>
      </c>
      <c r="B16" t="s">
        <v>1568</v>
      </c>
      <c r="C16" s="8">
        <v>43083</v>
      </c>
    </row>
    <row r="17" spans="1:3" x14ac:dyDescent="0.25">
      <c r="A17" t="s">
        <v>1570</v>
      </c>
      <c r="B17" t="s">
        <v>1570</v>
      </c>
      <c r="C17" s="8">
        <v>42688</v>
      </c>
    </row>
    <row r="18" spans="1:3" x14ac:dyDescent="0.25">
      <c r="A18" t="s">
        <v>1572</v>
      </c>
      <c r="B18" t="s">
        <v>1572</v>
      </c>
      <c r="C18" s="8">
        <v>42887</v>
      </c>
    </row>
    <row r="19" spans="1:3" x14ac:dyDescent="0.25">
      <c r="A19" t="s">
        <v>1574</v>
      </c>
      <c r="B19" t="s">
        <v>1574</v>
      </c>
      <c r="C19" s="8">
        <v>42881</v>
      </c>
    </row>
    <row r="20" spans="1:3" x14ac:dyDescent="0.25">
      <c r="A20" t="s">
        <v>1576</v>
      </c>
      <c r="B20" t="s">
        <v>1576</v>
      </c>
      <c r="C20" s="6" t="s">
        <v>2946</v>
      </c>
    </row>
    <row r="21" spans="1:3" x14ac:dyDescent="0.25">
      <c r="A21" t="s">
        <v>1578</v>
      </c>
      <c r="B21" t="s">
        <v>1578</v>
      </c>
      <c r="C21" s="8">
        <v>42865</v>
      </c>
    </row>
    <row r="22" spans="1:3" x14ac:dyDescent="0.25">
      <c r="A22" t="s">
        <v>1580</v>
      </c>
      <c r="B22" t="s">
        <v>1580</v>
      </c>
      <c r="C22" s="8">
        <v>42865</v>
      </c>
    </row>
    <row r="23" spans="1:3" x14ac:dyDescent="0.25">
      <c r="A23" t="s">
        <v>1582</v>
      </c>
      <c r="B23" t="s">
        <v>1582</v>
      </c>
      <c r="C23" s="8">
        <v>42902</v>
      </c>
    </row>
    <row r="24" spans="1:3" x14ac:dyDescent="0.25">
      <c r="A24" t="s">
        <v>770</v>
      </c>
      <c r="B24" t="s">
        <v>770</v>
      </c>
      <c r="C24" s="8">
        <v>42846</v>
      </c>
    </row>
    <row r="25" spans="1:3" x14ac:dyDescent="0.25">
      <c r="A25" t="s">
        <v>1586</v>
      </c>
      <c r="B25" t="s">
        <v>1586</v>
      </c>
      <c r="C25" s="8">
        <v>42718</v>
      </c>
    </row>
    <row r="26" spans="1:3" x14ac:dyDescent="0.25">
      <c r="A26" t="s">
        <v>1588</v>
      </c>
      <c r="B26" t="s">
        <v>1588</v>
      </c>
      <c r="C26" s="8">
        <v>42879</v>
      </c>
    </row>
    <row r="27" spans="1:3" x14ac:dyDescent="0.25">
      <c r="A27" t="s">
        <v>1590</v>
      </c>
      <c r="B27" t="s">
        <v>1590</v>
      </c>
      <c r="C27" s="8">
        <v>42831</v>
      </c>
    </row>
    <row r="28" spans="1:3" x14ac:dyDescent="0.25">
      <c r="A28" t="s">
        <v>1592</v>
      </c>
      <c r="B28" t="s">
        <v>1592</v>
      </c>
      <c r="C28" s="8">
        <v>42895</v>
      </c>
    </row>
    <row r="29" spans="1:3" x14ac:dyDescent="0.25">
      <c r="A29" t="s">
        <v>1593</v>
      </c>
      <c r="B29" t="s">
        <v>1593</v>
      </c>
      <c r="C29" s="8">
        <v>42864</v>
      </c>
    </row>
    <row r="30" spans="1:3" x14ac:dyDescent="0.25">
      <c r="A30" t="s">
        <v>1597</v>
      </c>
      <c r="B30" t="s">
        <v>1597</v>
      </c>
      <c r="C30" s="8">
        <v>42888</v>
      </c>
    </row>
    <row r="31" spans="1:3" x14ac:dyDescent="0.25">
      <c r="A31" t="s">
        <v>1599</v>
      </c>
      <c r="B31" t="s">
        <v>1599</v>
      </c>
      <c r="C31" s="6" t="s">
        <v>2947</v>
      </c>
    </row>
    <row r="32" spans="1:3" x14ac:dyDescent="0.25">
      <c r="A32" t="s">
        <v>1601</v>
      </c>
      <c r="B32" t="s">
        <v>1601</v>
      </c>
      <c r="C32" s="8">
        <v>42901</v>
      </c>
    </row>
    <row r="33" spans="1:3" x14ac:dyDescent="0.25">
      <c r="A33" t="s">
        <v>1603</v>
      </c>
      <c r="B33" t="s">
        <v>1603</v>
      </c>
      <c r="C33" s="8">
        <v>42902</v>
      </c>
    </row>
    <row r="34" spans="1:3" x14ac:dyDescent="0.25">
      <c r="A34" t="s">
        <v>1605</v>
      </c>
      <c r="B34" t="s">
        <v>1605</v>
      </c>
      <c r="C34" s="8">
        <v>43084</v>
      </c>
    </row>
    <row r="35" spans="1:3" x14ac:dyDescent="0.25">
      <c r="A35" t="s">
        <v>1607</v>
      </c>
      <c r="B35" t="s">
        <v>1607</v>
      </c>
      <c r="C35" s="8">
        <v>42888</v>
      </c>
    </row>
    <row r="36" spans="1:3" x14ac:dyDescent="0.25">
      <c r="A36" t="s">
        <v>1609</v>
      </c>
      <c r="B36" t="s">
        <v>1609</v>
      </c>
      <c r="C36" s="8">
        <v>42716</v>
      </c>
    </row>
    <row r="37" spans="1:3" x14ac:dyDescent="0.25">
      <c r="A37" t="s">
        <v>1611</v>
      </c>
      <c r="B37" t="s">
        <v>1611</v>
      </c>
      <c r="C37" s="8">
        <v>42879</v>
      </c>
    </row>
    <row r="38" spans="1:3" x14ac:dyDescent="0.25">
      <c r="A38" t="s">
        <v>1613</v>
      </c>
      <c r="B38" t="s">
        <v>1613</v>
      </c>
      <c r="C38" s="8">
        <v>42901</v>
      </c>
    </row>
    <row r="39" spans="1:3" x14ac:dyDescent="0.25">
      <c r="A39" t="s">
        <v>1615</v>
      </c>
      <c r="B39" t="s">
        <v>1615</v>
      </c>
      <c r="C39" s="8">
        <v>42901</v>
      </c>
    </row>
    <row r="40" spans="1:3" x14ac:dyDescent="0.25">
      <c r="A40" t="s">
        <v>1539</v>
      </c>
      <c r="B40" t="s">
        <v>1539</v>
      </c>
      <c r="C40" s="8">
        <v>42831</v>
      </c>
    </row>
    <row r="41" spans="1:3" x14ac:dyDescent="0.25">
      <c r="A41" t="s">
        <v>1618</v>
      </c>
      <c r="B41" t="s">
        <v>1618</v>
      </c>
      <c r="C41" s="8">
        <v>42901</v>
      </c>
    </row>
    <row r="42" spans="1:3" x14ac:dyDescent="0.25">
      <c r="A42" t="s">
        <v>1620</v>
      </c>
      <c r="B42" t="s">
        <v>1620</v>
      </c>
      <c r="C42" s="8">
        <v>42879</v>
      </c>
    </row>
    <row r="43" spans="1:3" x14ac:dyDescent="0.25">
      <c r="A43" t="s">
        <v>1622</v>
      </c>
      <c r="B43" t="s">
        <v>1622</v>
      </c>
      <c r="C43" s="6" t="s">
        <v>2948</v>
      </c>
    </row>
    <row r="44" spans="1:3" x14ac:dyDescent="0.25">
      <c r="A44" t="s">
        <v>1624</v>
      </c>
      <c r="B44" t="s">
        <v>1624</v>
      </c>
      <c r="C44" s="8">
        <v>42886</v>
      </c>
    </row>
    <row r="45" spans="1:3" x14ac:dyDescent="0.25">
      <c r="A45" t="s">
        <v>1626</v>
      </c>
      <c r="B45" t="s">
        <v>1626</v>
      </c>
      <c r="C45" s="6" t="s">
        <v>2949</v>
      </c>
    </row>
  </sheetData>
  <sheetProtection algorithmName="SHA-512" hashValue="38WVEx0lgveqyjnYkqaHbiNtQGFGFRi2/5XBgRAOhIJJhvdQVLBzTsy20Gx4PGVJrIdap2RUxxMqDCtP/vRnGA==" saltValue="0vPb3seDcZJIe/TYT4hlNg==" spinCount="100000"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1" max="1" width="28.42578125" bestFit="1" customWidth="1"/>
    <col min="2" max="2" width="31.140625" customWidth="1"/>
  </cols>
  <sheetData>
    <row r="1" spans="1:2" x14ac:dyDescent="0.25">
      <c r="A1" s="5" t="s">
        <v>2900</v>
      </c>
      <c r="B1" s="7" t="s">
        <v>2846</v>
      </c>
    </row>
    <row r="2" spans="1:2" x14ac:dyDescent="0.25">
      <c r="A2" t="s">
        <v>2901</v>
      </c>
      <c r="B2" s="6"/>
    </row>
    <row r="3" spans="1:2" x14ac:dyDescent="0.25">
      <c r="A3" t="s">
        <v>1629</v>
      </c>
      <c r="B3" s="6"/>
    </row>
    <row r="4" spans="1:2" x14ac:dyDescent="0.25">
      <c r="A4" t="s">
        <v>1636</v>
      </c>
      <c r="B4" s="6"/>
    </row>
    <row r="5" spans="1:2" x14ac:dyDescent="0.25">
      <c r="A5" t="s">
        <v>1639</v>
      </c>
      <c r="B5" s="6"/>
    </row>
    <row r="6" spans="1:2" x14ac:dyDescent="0.25">
      <c r="A6" t="s">
        <v>1641</v>
      </c>
      <c r="B6" s="6"/>
    </row>
  </sheetData>
  <sheetProtection algorithmName="SHA-512" hashValue="zOptQjC2FlPt8qdIumDxUfjDZeNaC5UMxZ7xvDpCkwL2IN+Whz/pYKBJEd45DGdoR4TId/rFpDwRhJU15ab7Hw==" saltValue="+wuBAunmVJD99e5P9Raa9w==" spinCount="100000" sheet="1" objects="1" scenarios="1"/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4" sqref="B4"/>
    </sheetView>
  </sheetViews>
  <sheetFormatPr defaultRowHeight="15" x14ac:dyDescent="0.25"/>
  <cols>
    <col min="1" max="1" width="27.7109375" bestFit="1" customWidth="1"/>
    <col min="2" max="2" width="27.140625" customWidth="1"/>
  </cols>
  <sheetData>
    <row r="1" spans="1:2" x14ac:dyDescent="0.25">
      <c r="A1" s="5" t="s">
        <v>2902</v>
      </c>
      <c r="B1" s="7" t="s">
        <v>2846</v>
      </c>
    </row>
    <row r="2" spans="1:2" x14ac:dyDescent="0.25">
      <c r="A2" t="s">
        <v>1645</v>
      </c>
      <c r="B2" s="8">
        <v>42864</v>
      </c>
    </row>
    <row r="3" spans="1:2" x14ac:dyDescent="0.25">
      <c r="A3" t="s">
        <v>1653</v>
      </c>
      <c r="B3" s="8">
        <v>42725</v>
      </c>
    </row>
    <row r="4" spans="1:2" x14ac:dyDescent="0.25">
      <c r="A4" t="s">
        <v>1655</v>
      </c>
      <c r="B4" s="8">
        <v>42725</v>
      </c>
    </row>
    <row r="5" spans="1:2" x14ac:dyDescent="0.25">
      <c r="A5" t="s">
        <v>1657</v>
      </c>
      <c r="B5" s="8">
        <v>42877</v>
      </c>
    </row>
  </sheetData>
  <sheetProtection algorithmName="SHA-512" hashValue="tDEf8/qrVBEEoHR7l9xksLbhM452dCPtCt5+VYqCJrfrg5ZQyz7lu4WHMtwQhbi41eQSBueqJCf1y9XQIFV/0w==" saltValue="i5Wb/07YUNYLAVkxwM4nxg==" spinCount="100000" sheet="1" objects="1" scenarios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C23" sqref="C23"/>
    </sheetView>
  </sheetViews>
  <sheetFormatPr defaultRowHeight="15" x14ac:dyDescent="0.25"/>
  <cols>
    <col min="1" max="1" width="25.5703125" customWidth="1"/>
    <col min="2" max="2" width="28.7109375" customWidth="1"/>
  </cols>
  <sheetData>
    <row r="1" spans="1:2" x14ac:dyDescent="0.25">
      <c r="A1" s="5" t="s">
        <v>2903</v>
      </c>
      <c r="B1" s="7" t="s">
        <v>2846</v>
      </c>
    </row>
    <row r="2" spans="1:2" x14ac:dyDescent="0.25">
      <c r="A2" t="s">
        <v>1659</v>
      </c>
      <c r="B2" s="12">
        <v>42856</v>
      </c>
    </row>
    <row r="3" spans="1:2" x14ac:dyDescent="0.25">
      <c r="A3" t="s">
        <v>1701</v>
      </c>
      <c r="B3" s="12">
        <v>42736</v>
      </c>
    </row>
    <row r="4" spans="1:2" x14ac:dyDescent="0.25">
      <c r="A4" t="s">
        <v>1667</v>
      </c>
      <c r="B4" s="12">
        <v>42856</v>
      </c>
    </row>
    <row r="5" spans="1:2" x14ac:dyDescent="0.25">
      <c r="A5" t="s">
        <v>1705</v>
      </c>
      <c r="B5" s="6" t="s">
        <v>2942</v>
      </c>
    </row>
    <row r="6" spans="1:2" x14ac:dyDescent="0.25">
      <c r="A6" t="s">
        <v>1670</v>
      </c>
      <c r="B6" s="12">
        <v>42856</v>
      </c>
    </row>
    <row r="7" spans="1:2" x14ac:dyDescent="0.25">
      <c r="A7" t="s">
        <v>1708</v>
      </c>
      <c r="B7" s="12">
        <v>42614</v>
      </c>
    </row>
    <row r="8" spans="1:2" x14ac:dyDescent="0.25">
      <c r="A8" t="s">
        <v>1711</v>
      </c>
      <c r="B8" s="12">
        <v>42795</v>
      </c>
    </row>
    <row r="9" spans="1:2" x14ac:dyDescent="0.25">
      <c r="A9" t="s">
        <v>1674</v>
      </c>
      <c r="B9" s="12">
        <v>42856</v>
      </c>
    </row>
    <row r="10" spans="1:2" x14ac:dyDescent="0.25">
      <c r="A10" t="s">
        <v>1663</v>
      </c>
      <c r="B10" s="6" t="s">
        <v>2943</v>
      </c>
    </row>
    <row r="11" spans="1:2" x14ac:dyDescent="0.25">
      <c r="A11" t="s">
        <v>1679</v>
      </c>
      <c r="B11" s="12">
        <v>42856</v>
      </c>
    </row>
    <row r="12" spans="1:2" x14ac:dyDescent="0.25">
      <c r="A12" t="s">
        <v>1714</v>
      </c>
      <c r="B12" s="6" t="s">
        <v>2942</v>
      </c>
    </row>
    <row r="13" spans="1:2" x14ac:dyDescent="0.25">
      <c r="A13" t="s">
        <v>1681</v>
      </c>
      <c r="B13" s="12">
        <v>42856</v>
      </c>
    </row>
    <row r="14" spans="1:2" x14ac:dyDescent="0.25">
      <c r="A14" t="s">
        <v>1683</v>
      </c>
      <c r="B14" s="12">
        <v>42856</v>
      </c>
    </row>
    <row r="15" spans="1:2" x14ac:dyDescent="0.25">
      <c r="A15" t="s">
        <v>1687</v>
      </c>
      <c r="B15" s="12">
        <v>42856</v>
      </c>
    </row>
    <row r="16" spans="1:2" x14ac:dyDescent="0.25">
      <c r="A16" t="s">
        <v>1716</v>
      </c>
      <c r="B16" s="12">
        <v>42614</v>
      </c>
    </row>
    <row r="17" spans="1:2" x14ac:dyDescent="0.25">
      <c r="A17" t="s">
        <v>1689</v>
      </c>
      <c r="B17" s="12">
        <v>42614</v>
      </c>
    </row>
    <row r="18" spans="1:2" x14ac:dyDescent="0.25">
      <c r="A18" t="s">
        <v>1664</v>
      </c>
      <c r="B18" s="12">
        <v>42856</v>
      </c>
    </row>
    <row r="19" spans="1:2" x14ac:dyDescent="0.25">
      <c r="A19" t="s">
        <v>1695</v>
      </c>
      <c r="B19" s="12">
        <v>42795</v>
      </c>
    </row>
    <row r="20" spans="1:2" x14ac:dyDescent="0.25">
      <c r="A20" t="s">
        <v>1719</v>
      </c>
      <c r="B20" s="12">
        <v>42614</v>
      </c>
    </row>
    <row r="21" spans="1:2" x14ac:dyDescent="0.25">
      <c r="A21" t="s">
        <v>1698</v>
      </c>
      <c r="B21" s="12">
        <v>42856</v>
      </c>
    </row>
  </sheetData>
  <sheetProtection algorithmName="SHA-512" hashValue="Zdc6bL7oQS7q5XKbVEeEvuL2YwtlcKi+2rbg2svAErB8nLwWEL8QGUfuGE4EinczldxExiQE5Jk3xxfL0ewgRg==" saltValue="EfGDk71knzRV9HJLvkjDVQ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H19" sqref="H19"/>
    </sheetView>
  </sheetViews>
  <sheetFormatPr defaultRowHeight="15" x14ac:dyDescent="0.25"/>
  <cols>
    <col min="1" max="1" width="25.28515625" bestFit="1" customWidth="1"/>
    <col min="2" max="2" width="26.5703125" customWidth="1"/>
  </cols>
  <sheetData>
    <row r="1" spans="1:2" x14ac:dyDescent="0.25">
      <c r="A1" s="5" t="s">
        <v>2904</v>
      </c>
      <c r="B1" s="7" t="s">
        <v>2846</v>
      </c>
    </row>
    <row r="2" spans="1:2" x14ac:dyDescent="0.25">
      <c r="A2" t="s">
        <v>1723</v>
      </c>
      <c r="B2" s="6"/>
    </row>
    <row r="3" spans="1:2" x14ac:dyDescent="0.25">
      <c r="A3" t="s">
        <v>1729</v>
      </c>
      <c r="B3" s="6"/>
    </row>
    <row r="4" spans="1:2" x14ac:dyDescent="0.25">
      <c r="A4" t="s">
        <v>1730</v>
      </c>
      <c r="B4" s="6"/>
    </row>
    <row r="5" spans="1:2" x14ac:dyDescent="0.25">
      <c r="A5" t="s">
        <v>1733</v>
      </c>
      <c r="B5" s="6"/>
    </row>
    <row r="6" spans="1:2" x14ac:dyDescent="0.25">
      <c r="A6" t="s">
        <v>1736</v>
      </c>
      <c r="B6" s="6"/>
    </row>
    <row r="7" spans="1:2" x14ac:dyDescent="0.25">
      <c r="A7" t="s">
        <v>1738</v>
      </c>
      <c r="B7" s="6"/>
    </row>
  </sheetData>
  <sheetProtection algorithmName="SHA-512" hashValue="HdUlg81/XxLKyd6AoEj07Metyetxll/A2jNVtXIMUlrk0nUS8VM/cPdapdUwilcFbBMb4b3PTaUXGMNBfEYd0Q==" saltValue="rbcfp9PpwxvgSyoEKPG4LQ==" spinCount="100000" sheet="1" objects="1" scenario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S39" sqref="S39"/>
    </sheetView>
  </sheetViews>
  <sheetFormatPr defaultRowHeight="15" x14ac:dyDescent="0.25"/>
  <cols>
    <col min="1" max="1" width="23.42578125" bestFit="1" customWidth="1"/>
    <col min="2" max="2" width="28.42578125" bestFit="1" customWidth="1"/>
  </cols>
  <sheetData>
    <row r="1" spans="1:2" x14ac:dyDescent="0.25">
      <c r="A1" s="5" t="s">
        <v>2905</v>
      </c>
      <c r="B1" s="7" t="s">
        <v>2846</v>
      </c>
    </row>
    <row r="2" spans="1:2" x14ac:dyDescent="0.25">
      <c r="A2" t="s">
        <v>1740</v>
      </c>
      <c r="B2" s="10">
        <v>42831</v>
      </c>
    </row>
    <row r="3" spans="1:2" x14ac:dyDescent="0.25">
      <c r="A3" t="s">
        <v>1748</v>
      </c>
      <c r="B3" s="10">
        <v>42822</v>
      </c>
    </row>
    <row r="4" spans="1:2" x14ac:dyDescent="0.25">
      <c r="A4" t="s">
        <v>1751</v>
      </c>
      <c r="B4" s="10">
        <v>42711</v>
      </c>
    </row>
    <row r="5" spans="1:2" x14ac:dyDescent="0.25">
      <c r="A5" t="s">
        <v>1753</v>
      </c>
      <c r="B5" s="10">
        <v>42815</v>
      </c>
    </row>
    <row r="6" spans="1:2" x14ac:dyDescent="0.25">
      <c r="A6" t="s">
        <v>1755</v>
      </c>
      <c r="B6" s="10">
        <v>42705</v>
      </c>
    </row>
    <row r="7" spans="1:2" x14ac:dyDescent="0.25">
      <c r="A7" t="s">
        <v>1757</v>
      </c>
      <c r="B7" s="10">
        <v>42683</v>
      </c>
    </row>
    <row r="8" spans="1:2" x14ac:dyDescent="0.25">
      <c r="A8" t="s">
        <v>1760</v>
      </c>
      <c r="B8" s="10">
        <v>42667</v>
      </c>
    </row>
    <row r="9" spans="1:2" x14ac:dyDescent="0.25">
      <c r="A9" t="s">
        <v>1758</v>
      </c>
      <c r="B9" s="10">
        <v>42667</v>
      </c>
    </row>
    <row r="10" spans="1:2" x14ac:dyDescent="0.25">
      <c r="A10" t="s">
        <v>1763</v>
      </c>
      <c r="B10" s="10">
        <v>42887</v>
      </c>
    </row>
    <row r="11" spans="1:2" x14ac:dyDescent="0.25">
      <c r="A11" t="s">
        <v>1766</v>
      </c>
      <c r="B11" s="10">
        <v>42880</v>
      </c>
    </row>
    <row r="12" spans="1:2" x14ac:dyDescent="0.25">
      <c r="A12" t="s">
        <v>1768</v>
      </c>
      <c r="B12" s="10">
        <v>42880</v>
      </c>
    </row>
    <row r="13" spans="1:2" x14ac:dyDescent="0.25">
      <c r="A13" t="s">
        <v>1650</v>
      </c>
      <c r="B13" s="11" t="s">
        <v>2906</v>
      </c>
    </row>
    <row r="14" spans="1:2" x14ac:dyDescent="0.25">
      <c r="A14" t="s">
        <v>1772</v>
      </c>
      <c r="B14" s="10">
        <v>42612</v>
      </c>
    </row>
    <row r="15" spans="1:2" x14ac:dyDescent="0.25">
      <c r="A15" t="s">
        <v>1745</v>
      </c>
      <c r="B15" s="11" t="s">
        <v>2907</v>
      </c>
    </row>
    <row r="16" spans="1:2" x14ac:dyDescent="0.25">
      <c r="A16" t="s">
        <v>1776</v>
      </c>
      <c r="B16" s="10" t="s">
        <v>2908</v>
      </c>
    </row>
    <row r="17" spans="1:2" x14ac:dyDescent="0.25">
      <c r="A17" t="s">
        <v>1773</v>
      </c>
      <c r="B17" s="10">
        <v>42712</v>
      </c>
    </row>
    <row r="18" spans="1:2" x14ac:dyDescent="0.25">
      <c r="A18" t="s">
        <v>1780</v>
      </c>
      <c r="B18" s="10">
        <v>42634</v>
      </c>
    </row>
    <row r="19" spans="1:2" x14ac:dyDescent="0.25">
      <c r="A19" t="s">
        <v>1782</v>
      </c>
      <c r="B19" s="10">
        <v>42667</v>
      </c>
    </row>
    <row r="20" spans="1:2" x14ac:dyDescent="0.25">
      <c r="A20" t="s">
        <v>1784</v>
      </c>
      <c r="B20" s="10">
        <v>42857</v>
      </c>
    </row>
    <row r="21" spans="1:2" x14ac:dyDescent="0.25">
      <c r="A21" t="s">
        <v>1787</v>
      </c>
      <c r="B21" s="10">
        <v>42675</v>
      </c>
    </row>
    <row r="22" spans="1:2" x14ac:dyDescent="0.25">
      <c r="A22" t="s">
        <v>1777</v>
      </c>
      <c r="B22" s="10">
        <v>42794</v>
      </c>
    </row>
    <row r="23" spans="1:2" x14ac:dyDescent="0.25">
      <c r="A23" t="s">
        <v>1749</v>
      </c>
      <c r="B23" s="10">
        <v>42831</v>
      </c>
    </row>
    <row r="24" spans="1:2" x14ac:dyDescent="0.25">
      <c r="A24" t="s">
        <v>1792</v>
      </c>
      <c r="B24" s="11" t="s">
        <v>2909</v>
      </c>
    </row>
    <row r="25" spans="1:2" x14ac:dyDescent="0.25">
      <c r="A25" t="s">
        <v>1794</v>
      </c>
      <c r="B25" s="10">
        <v>42853</v>
      </c>
    </row>
  </sheetData>
  <sheetProtection algorithmName="SHA-512" hashValue="W38s6v2a0E+R0OdyiEmwYuq41d60o6gDAWbbKO6iKLPiOFghyleYv9+6giO4eDcCJoO4WsfAALIjmjUsG9z1MQ==" saltValue="vb7K/tKyLMLAovZzRqHmww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6" workbookViewId="0">
      <selection activeCell="B35" sqref="B35"/>
    </sheetView>
  </sheetViews>
  <sheetFormatPr defaultRowHeight="15" x14ac:dyDescent="0.25"/>
  <cols>
    <col min="1" max="1" width="26" customWidth="1"/>
    <col min="2" max="2" width="29" customWidth="1"/>
  </cols>
  <sheetData>
    <row r="1" spans="1:2" x14ac:dyDescent="0.25">
      <c r="A1" s="5" t="s">
        <v>2910</v>
      </c>
      <c r="B1" s="7" t="s">
        <v>2846</v>
      </c>
    </row>
    <row r="2" spans="1:2" x14ac:dyDescent="0.25">
      <c r="A2" t="s">
        <v>1797</v>
      </c>
      <c r="B2" s="6"/>
    </row>
    <row r="3" spans="1:2" x14ac:dyDescent="0.25">
      <c r="A3" t="s">
        <v>1805</v>
      </c>
      <c r="B3" s="6"/>
    </row>
    <row r="4" spans="1:2" x14ac:dyDescent="0.25">
      <c r="A4" t="s">
        <v>1807</v>
      </c>
      <c r="B4" s="6"/>
    </row>
    <row r="5" spans="1:2" x14ac:dyDescent="0.25">
      <c r="A5" t="s">
        <v>1809</v>
      </c>
      <c r="B5" s="6"/>
    </row>
    <row r="6" spans="1:2" x14ac:dyDescent="0.25">
      <c r="A6" t="s">
        <v>1813</v>
      </c>
      <c r="B6" s="6"/>
    </row>
    <row r="7" spans="1:2" x14ac:dyDescent="0.25">
      <c r="A7" t="s">
        <v>1815</v>
      </c>
      <c r="B7" s="6"/>
    </row>
    <row r="8" spans="1:2" x14ac:dyDescent="0.25">
      <c r="A8" t="s">
        <v>1817</v>
      </c>
      <c r="B8" s="6"/>
    </row>
    <row r="9" spans="1:2" x14ac:dyDescent="0.25">
      <c r="A9" t="s">
        <v>1820</v>
      </c>
      <c r="B9" s="6"/>
    </row>
    <row r="10" spans="1:2" x14ac:dyDescent="0.25">
      <c r="A10" t="s">
        <v>1822</v>
      </c>
      <c r="B10" s="6"/>
    </row>
    <row r="11" spans="1:2" x14ac:dyDescent="0.25">
      <c r="A11" t="s">
        <v>1824</v>
      </c>
      <c r="B11" s="6"/>
    </row>
    <row r="12" spans="1:2" x14ac:dyDescent="0.25">
      <c r="A12" t="s">
        <v>1826</v>
      </c>
      <c r="B12" s="6"/>
    </row>
    <row r="13" spans="1:2" x14ac:dyDescent="0.25">
      <c r="A13" t="s">
        <v>1811</v>
      </c>
      <c r="B13" s="6"/>
    </row>
    <row r="14" spans="1:2" x14ac:dyDescent="0.25">
      <c r="A14" t="s">
        <v>1830</v>
      </c>
      <c r="B14" s="6"/>
    </row>
    <row r="15" spans="1:2" x14ac:dyDescent="0.25">
      <c r="A15" t="s">
        <v>1803</v>
      </c>
      <c r="B15" s="6"/>
    </row>
  </sheetData>
  <sheetProtection algorithmName="SHA-512" hashValue="YXCvBcMI2Kx9IF1gnwPyIAxX62idYHvQcR+CYg6Chvkp6uJVv0r0EwbJuPJb3LleLMXRlCLM5SgZ36RAinf2hQ==" saltValue="fXQoLdd2a3hKptdTMHQQJA==" spinCount="100000" sheet="1" objects="1" scenarios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3" sqref="B3"/>
    </sheetView>
  </sheetViews>
  <sheetFormatPr defaultRowHeight="15" x14ac:dyDescent="0.25"/>
  <cols>
    <col min="1" max="1" width="25" bestFit="1" customWidth="1"/>
    <col min="2" max="2" width="27.85546875" customWidth="1"/>
  </cols>
  <sheetData>
    <row r="1" spans="1:2" x14ac:dyDescent="0.25">
      <c r="A1" s="5" t="s">
        <v>2911</v>
      </c>
      <c r="B1" s="7" t="s">
        <v>2846</v>
      </c>
    </row>
    <row r="2" spans="1:2" x14ac:dyDescent="0.25">
      <c r="A2" t="s">
        <v>185</v>
      </c>
      <c r="B2" s="6"/>
    </row>
    <row r="3" spans="1:2" x14ac:dyDescent="0.25">
      <c r="A3" t="s">
        <v>191</v>
      </c>
      <c r="B3" s="6"/>
    </row>
    <row r="4" spans="1:2" x14ac:dyDescent="0.25">
      <c r="A4" t="s">
        <v>203</v>
      </c>
      <c r="B4" s="8" t="s">
        <v>2912</v>
      </c>
    </row>
    <row r="5" spans="1:2" x14ac:dyDescent="0.25">
      <c r="A5" t="s">
        <v>206</v>
      </c>
      <c r="B5" s="6" t="s">
        <v>2913</v>
      </c>
    </row>
    <row r="6" spans="1:2" x14ac:dyDescent="0.25">
      <c r="A6" t="s">
        <v>209</v>
      </c>
      <c r="B6" s="6"/>
    </row>
    <row r="7" spans="1:2" x14ac:dyDescent="0.25">
      <c r="A7" t="s">
        <v>213</v>
      </c>
      <c r="B7" s="8" t="s">
        <v>2914</v>
      </c>
    </row>
    <row r="8" spans="1:2" x14ac:dyDescent="0.25">
      <c r="A8" t="s">
        <v>189</v>
      </c>
      <c r="B8" s="8" t="s">
        <v>2915</v>
      </c>
    </row>
    <row r="9" spans="1:2" x14ac:dyDescent="0.25">
      <c r="A9" t="s">
        <v>221</v>
      </c>
      <c r="B9" s="6"/>
    </row>
    <row r="10" spans="1:2" x14ac:dyDescent="0.25">
      <c r="A10" t="s">
        <v>204</v>
      </c>
      <c r="B10" s="8" t="s">
        <v>2916</v>
      </c>
    </row>
    <row r="11" spans="1:2" x14ac:dyDescent="0.25">
      <c r="A11" t="s">
        <v>228</v>
      </c>
      <c r="B11" s="8" t="s">
        <v>2917</v>
      </c>
    </row>
    <row r="12" spans="1:2" x14ac:dyDescent="0.25">
      <c r="A12" t="s">
        <v>233</v>
      </c>
      <c r="B12" s="6"/>
    </row>
    <row r="13" spans="1:2" x14ac:dyDescent="0.25">
      <c r="A13" t="s">
        <v>235</v>
      </c>
      <c r="B13" s="6" t="s">
        <v>2913</v>
      </c>
    </row>
  </sheetData>
  <sheetProtection algorithmName="SHA-512" hashValue="onG4NONsk3PesJ3pUUUMslivJXKowoJgfQwBOfM+QM+8fEwDwadLNiZOJYnGiasi/zLnTOJnjfmRjuoEbXot+g==" saltValue="LUgEHgeMK8SmF4k6wddZ8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C7" sqref="C7"/>
    </sheetView>
  </sheetViews>
  <sheetFormatPr defaultRowHeight="15" x14ac:dyDescent="0.25"/>
  <cols>
    <col min="1" max="1" width="23.140625" bestFit="1" customWidth="1"/>
    <col min="2" max="2" width="28.42578125" bestFit="1" customWidth="1"/>
    <col min="3" max="8" width="23.7109375" bestFit="1" customWidth="1"/>
    <col min="9" max="9" width="11.28515625" bestFit="1" customWidth="1"/>
  </cols>
  <sheetData>
    <row r="1" spans="1:2" x14ac:dyDescent="0.25">
      <c r="A1" s="5" t="s">
        <v>2845</v>
      </c>
      <c r="B1" s="7" t="s">
        <v>2846</v>
      </c>
    </row>
    <row r="2" spans="1:2" x14ac:dyDescent="0.25">
      <c r="A2" t="s">
        <v>18</v>
      </c>
      <c r="B2" s="6"/>
    </row>
    <row r="3" spans="1:2" x14ac:dyDescent="0.25">
      <c r="A3" t="s">
        <v>29</v>
      </c>
      <c r="B3" s="6"/>
    </row>
    <row r="4" spans="1:2" x14ac:dyDescent="0.25">
      <c r="A4" t="s">
        <v>33</v>
      </c>
      <c r="B4" s="6"/>
    </row>
    <row r="5" spans="1:2" x14ac:dyDescent="0.25">
      <c r="A5" t="s">
        <v>37</v>
      </c>
      <c r="B5" s="6"/>
    </row>
    <row r="6" spans="1:2" x14ac:dyDescent="0.25">
      <c r="A6" t="s">
        <v>42</v>
      </c>
      <c r="B6" s="6"/>
    </row>
    <row r="7" spans="1:2" x14ac:dyDescent="0.25">
      <c r="A7" t="s">
        <v>35</v>
      </c>
      <c r="B7" s="6"/>
    </row>
    <row r="8" spans="1:2" x14ac:dyDescent="0.25">
      <c r="A8" t="s">
        <v>48</v>
      </c>
      <c r="B8" s="6"/>
    </row>
    <row r="9" spans="1:2" x14ac:dyDescent="0.25">
      <c r="A9" t="s">
        <v>50</v>
      </c>
      <c r="B9" s="6"/>
    </row>
  </sheetData>
  <sheetProtection algorithmName="SHA-512" hashValue="aVDFY2hkFuva8RiDtc4Gub/3mUKP71DVN1ZxKh45rl/xEQFwN2m80m1o5ODyB/kl9cFUIfkNDKDUW4vahzC8Fw==" saltValue="JyRh8+ZBiEkIvxjC2UHknA==" spinCount="100000" sheet="1" objects="1" scenarios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20" sqref="B20"/>
    </sheetView>
  </sheetViews>
  <sheetFormatPr defaultRowHeight="15" x14ac:dyDescent="0.25"/>
  <cols>
    <col min="1" max="1" width="24.7109375" bestFit="1" customWidth="1"/>
    <col min="2" max="2" width="28.42578125" bestFit="1" customWidth="1"/>
  </cols>
  <sheetData>
    <row r="1" spans="1:2" x14ac:dyDescent="0.25">
      <c r="A1" s="5" t="s">
        <v>2918</v>
      </c>
      <c r="B1" s="7" t="s">
        <v>2846</v>
      </c>
    </row>
    <row r="2" spans="1:2" x14ac:dyDescent="0.25">
      <c r="A2" t="s">
        <v>1835</v>
      </c>
      <c r="B2" s="9">
        <v>42872</v>
      </c>
    </row>
    <row r="3" spans="1:2" x14ac:dyDescent="0.25">
      <c r="A3" t="s">
        <v>1843</v>
      </c>
      <c r="B3" s="9">
        <v>42872</v>
      </c>
    </row>
    <row r="4" spans="1:2" x14ac:dyDescent="0.25">
      <c r="A4" t="s">
        <v>1846</v>
      </c>
      <c r="B4" s="9">
        <v>42902</v>
      </c>
    </row>
    <row r="5" spans="1:2" x14ac:dyDescent="0.25">
      <c r="A5" t="s">
        <v>1850</v>
      </c>
      <c r="B5" s="9">
        <v>42783</v>
      </c>
    </row>
    <row r="6" spans="1:2" x14ac:dyDescent="0.25">
      <c r="A6" t="s">
        <v>162</v>
      </c>
      <c r="B6" s="9">
        <v>42842</v>
      </c>
    </row>
    <row r="7" spans="1:2" x14ac:dyDescent="0.25">
      <c r="A7" t="s">
        <v>1870</v>
      </c>
      <c r="B7" s="9">
        <v>42902</v>
      </c>
    </row>
    <row r="8" spans="1:2" x14ac:dyDescent="0.25">
      <c r="A8" t="s">
        <v>1875</v>
      </c>
      <c r="B8" s="9">
        <v>42811</v>
      </c>
    </row>
    <row r="9" spans="1:2" x14ac:dyDescent="0.25">
      <c r="A9" t="s">
        <v>1852</v>
      </c>
      <c r="B9" s="9">
        <v>42783</v>
      </c>
    </row>
    <row r="10" spans="1:2" x14ac:dyDescent="0.25">
      <c r="A10" t="s">
        <v>1854</v>
      </c>
      <c r="B10" s="6" t="s">
        <v>582</v>
      </c>
    </row>
    <row r="11" spans="1:2" x14ac:dyDescent="0.25">
      <c r="A11" t="s">
        <v>1856</v>
      </c>
      <c r="B11" s="9">
        <v>42811</v>
      </c>
    </row>
    <row r="12" spans="1:2" x14ac:dyDescent="0.25">
      <c r="A12" t="s">
        <v>1847</v>
      </c>
      <c r="B12" s="9">
        <v>42872</v>
      </c>
    </row>
    <row r="13" spans="1:2" x14ac:dyDescent="0.25">
      <c r="A13" t="s">
        <v>1859</v>
      </c>
      <c r="B13" s="9">
        <v>43055</v>
      </c>
    </row>
    <row r="14" spans="1:2" x14ac:dyDescent="0.25">
      <c r="A14" t="s">
        <v>161</v>
      </c>
      <c r="B14" s="9">
        <v>42871</v>
      </c>
    </row>
    <row r="15" spans="1:2" x14ac:dyDescent="0.25">
      <c r="A15" t="s">
        <v>1861</v>
      </c>
      <c r="B15" s="9">
        <v>42752</v>
      </c>
    </row>
    <row r="16" spans="1:2" x14ac:dyDescent="0.25">
      <c r="A16" t="s">
        <v>1840</v>
      </c>
      <c r="B16" s="9">
        <v>42903</v>
      </c>
    </row>
    <row r="17" spans="1:2" x14ac:dyDescent="0.25">
      <c r="A17" t="s">
        <v>1879</v>
      </c>
      <c r="B17" s="9">
        <v>43085</v>
      </c>
    </row>
    <row r="18" spans="1:2" x14ac:dyDescent="0.25">
      <c r="A18" t="s">
        <v>1863</v>
      </c>
      <c r="B18" s="9">
        <v>42751</v>
      </c>
    </row>
    <row r="19" spans="1:2" x14ac:dyDescent="0.25">
      <c r="A19" t="s">
        <v>1882</v>
      </c>
      <c r="B19" s="6" t="s">
        <v>2919</v>
      </c>
    </row>
    <row r="20" spans="1:2" x14ac:dyDescent="0.25">
      <c r="A20" t="s">
        <v>1884</v>
      </c>
      <c r="B20" s="9">
        <v>42811</v>
      </c>
    </row>
    <row r="21" spans="1:2" x14ac:dyDescent="0.25">
      <c r="A21" t="s">
        <v>1865</v>
      </c>
      <c r="B21" s="9">
        <v>43085</v>
      </c>
    </row>
    <row r="22" spans="1:2" x14ac:dyDescent="0.25">
      <c r="A22" t="s">
        <v>1868</v>
      </c>
      <c r="B22" s="9">
        <v>42752</v>
      </c>
    </row>
    <row r="23" spans="1:2" x14ac:dyDescent="0.25">
      <c r="A23" t="s">
        <v>558</v>
      </c>
      <c r="B23" s="9">
        <v>42872</v>
      </c>
    </row>
  </sheetData>
  <sheetProtection algorithmName="SHA-512" hashValue="f+R0eatEPhrgqawfUOfDdj62YVOeTICLq5McSEaR0NCwiygcgeYnms+zOHUzEzECsFRONMKaQswy6k7u4Gd4Fw==" saltValue="+9+ILHnsM0D5Prc0+/wZ4A==" spinCount="100000" sheet="1" objects="1" scenarios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D105" sqref="D105"/>
    </sheetView>
  </sheetViews>
  <sheetFormatPr defaultRowHeight="15" x14ac:dyDescent="0.25"/>
  <cols>
    <col min="1" max="1" width="28.5703125" bestFit="1" customWidth="1"/>
    <col min="2" max="2" width="29.5703125" customWidth="1"/>
  </cols>
  <sheetData>
    <row r="1" spans="1:2" x14ac:dyDescent="0.25">
      <c r="A1" s="5" t="s">
        <v>2920</v>
      </c>
      <c r="B1" s="7" t="s">
        <v>2846</v>
      </c>
    </row>
    <row r="2" spans="1:2" x14ac:dyDescent="0.25">
      <c r="A2" t="s">
        <v>1906</v>
      </c>
      <c r="B2" s="6"/>
    </row>
    <row r="3" spans="1:2" x14ac:dyDescent="0.25">
      <c r="A3" t="s">
        <v>1909</v>
      </c>
      <c r="B3" s="6"/>
    </row>
    <row r="4" spans="1:2" x14ac:dyDescent="0.25">
      <c r="A4" t="s">
        <v>1912</v>
      </c>
      <c r="B4" s="6"/>
    </row>
    <row r="5" spans="1:2" x14ac:dyDescent="0.25">
      <c r="A5" t="s">
        <v>1915</v>
      </c>
      <c r="B5" s="6"/>
    </row>
    <row r="6" spans="1:2" x14ac:dyDescent="0.25">
      <c r="A6" t="s">
        <v>1918</v>
      </c>
      <c r="B6" s="6"/>
    </row>
    <row r="7" spans="1:2" x14ac:dyDescent="0.25">
      <c r="A7" t="s">
        <v>1920</v>
      </c>
      <c r="B7" s="6"/>
    </row>
    <row r="8" spans="1:2" x14ac:dyDescent="0.25">
      <c r="A8" t="s">
        <v>1923</v>
      </c>
      <c r="B8" s="6"/>
    </row>
    <row r="9" spans="1:2" x14ac:dyDescent="0.25">
      <c r="A9" t="s">
        <v>1927</v>
      </c>
      <c r="B9" s="6"/>
    </row>
    <row r="10" spans="1:2" x14ac:dyDescent="0.25">
      <c r="A10" t="s">
        <v>1930</v>
      </c>
      <c r="B10" s="6"/>
    </row>
    <row r="11" spans="1:2" x14ac:dyDescent="0.25">
      <c r="A11" t="s">
        <v>1933</v>
      </c>
      <c r="B11" s="6"/>
    </row>
    <row r="12" spans="1:2" x14ac:dyDescent="0.25">
      <c r="A12" t="s">
        <v>1935</v>
      </c>
      <c r="B12" s="6"/>
    </row>
    <row r="13" spans="1:2" x14ac:dyDescent="0.25">
      <c r="A13" t="s">
        <v>1937</v>
      </c>
      <c r="B13" s="6"/>
    </row>
    <row r="14" spans="1:2" x14ac:dyDescent="0.25">
      <c r="A14" t="s">
        <v>1939</v>
      </c>
      <c r="B14" s="6"/>
    </row>
    <row r="15" spans="1:2" x14ac:dyDescent="0.25">
      <c r="A15" t="s">
        <v>1943</v>
      </c>
      <c r="B15" s="6"/>
    </row>
    <row r="16" spans="1:2" x14ac:dyDescent="0.25">
      <c r="A16" t="s">
        <v>1945</v>
      </c>
      <c r="B16" s="6"/>
    </row>
    <row r="17" spans="1:2" x14ac:dyDescent="0.25">
      <c r="A17" t="s">
        <v>1921</v>
      </c>
      <c r="B17" s="6"/>
    </row>
    <row r="18" spans="1:2" x14ac:dyDescent="0.25">
      <c r="A18" t="s">
        <v>1949</v>
      </c>
      <c r="B18" s="6"/>
    </row>
    <row r="19" spans="1:2" x14ac:dyDescent="0.25">
      <c r="A19" t="s">
        <v>1952</v>
      </c>
      <c r="B19" s="6"/>
    </row>
    <row r="20" spans="1:2" x14ac:dyDescent="0.25">
      <c r="A20" t="s">
        <v>1955</v>
      </c>
      <c r="B20" s="6"/>
    </row>
    <row r="21" spans="1:2" x14ac:dyDescent="0.25">
      <c r="A21" t="s">
        <v>1958</v>
      </c>
      <c r="B21" s="6"/>
    </row>
    <row r="22" spans="1:2" x14ac:dyDescent="0.25">
      <c r="A22" t="s">
        <v>1960</v>
      </c>
      <c r="B22" s="6"/>
    </row>
    <row r="23" spans="1:2" x14ac:dyDescent="0.25">
      <c r="A23" t="s">
        <v>1963</v>
      </c>
      <c r="B23" s="6"/>
    </row>
    <row r="24" spans="1:2" x14ac:dyDescent="0.25">
      <c r="A24" t="s">
        <v>1966</v>
      </c>
      <c r="B24" s="6"/>
    </row>
    <row r="25" spans="1:2" x14ac:dyDescent="0.25">
      <c r="A25" t="s">
        <v>1964</v>
      </c>
      <c r="B25" s="6"/>
    </row>
    <row r="26" spans="1:2" x14ac:dyDescent="0.25">
      <c r="A26" t="s">
        <v>1970</v>
      </c>
      <c r="B26" s="6"/>
    </row>
    <row r="27" spans="1:2" x14ac:dyDescent="0.25">
      <c r="A27" t="s">
        <v>1972</v>
      </c>
      <c r="B27" s="6"/>
    </row>
    <row r="28" spans="1:2" x14ac:dyDescent="0.25">
      <c r="A28" t="s">
        <v>1974</v>
      </c>
      <c r="B28" s="6"/>
    </row>
    <row r="29" spans="1:2" x14ac:dyDescent="0.25">
      <c r="A29" t="s">
        <v>1898</v>
      </c>
      <c r="B29" s="6"/>
    </row>
    <row r="30" spans="1:2" x14ac:dyDescent="0.25">
      <c r="A30" t="s">
        <v>1976</v>
      </c>
      <c r="B30" s="6"/>
    </row>
    <row r="31" spans="1:2" x14ac:dyDescent="0.25">
      <c r="A31" t="s">
        <v>1979</v>
      </c>
      <c r="B31" s="6"/>
    </row>
    <row r="32" spans="1:2" x14ac:dyDescent="0.25">
      <c r="A32" t="s">
        <v>1982</v>
      </c>
      <c r="B32" s="6"/>
    </row>
    <row r="33" spans="1:2" x14ac:dyDescent="0.25">
      <c r="A33" t="s">
        <v>1984</v>
      </c>
      <c r="B33" s="6"/>
    </row>
    <row r="34" spans="1:2" x14ac:dyDescent="0.25">
      <c r="A34" t="s">
        <v>1901</v>
      </c>
      <c r="B34" s="6"/>
    </row>
    <row r="35" spans="1:2" x14ac:dyDescent="0.25">
      <c r="A35" t="s">
        <v>1986</v>
      </c>
      <c r="B35" s="6"/>
    </row>
    <row r="36" spans="1:2" x14ac:dyDescent="0.25">
      <c r="A36" t="s">
        <v>1988</v>
      </c>
      <c r="B36" s="6"/>
    </row>
    <row r="37" spans="1:2" x14ac:dyDescent="0.25">
      <c r="A37" t="s">
        <v>1941</v>
      </c>
      <c r="B37" s="6"/>
    </row>
    <row r="38" spans="1:2" x14ac:dyDescent="0.25">
      <c r="A38" t="s">
        <v>1887</v>
      </c>
      <c r="B38" s="6"/>
    </row>
    <row r="39" spans="1:2" x14ac:dyDescent="0.25">
      <c r="A39" t="s">
        <v>1992</v>
      </c>
      <c r="B39" s="6"/>
    </row>
    <row r="40" spans="1:2" x14ac:dyDescent="0.25">
      <c r="A40" t="s">
        <v>1994</v>
      </c>
      <c r="B40" s="6"/>
    </row>
    <row r="41" spans="1:2" x14ac:dyDescent="0.25">
      <c r="A41" t="s">
        <v>1996</v>
      </c>
      <c r="B41" s="6"/>
    </row>
    <row r="42" spans="1:2" x14ac:dyDescent="0.25">
      <c r="A42" t="s">
        <v>1998</v>
      </c>
      <c r="B42" s="6"/>
    </row>
    <row r="43" spans="1:2" x14ac:dyDescent="0.25">
      <c r="A43" t="s">
        <v>2002</v>
      </c>
      <c r="B43" s="6"/>
    </row>
    <row r="44" spans="1:2" x14ac:dyDescent="0.25">
      <c r="A44" t="s">
        <v>1925</v>
      </c>
      <c r="B44" s="6"/>
    </row>
    <row r="45" spans="1:2" x14ac:dyDescent="0.25">
      <c r="A45" t="s">
        <v>2005</v>
      </c>
      <c r="B45" s="6"/>
    </row>
    <row r="46" spans="1:2" x14ac:dyDescent="0.25">
      <c r="A46" t="s">
        <v>2007</v>
      </c>
      <c r="B46" s="6"/>
    </row>
    <row r="47" spans="1:2" x14ac:dyDescent="0.25">
      <c r="A47" t="s">
        <v>2010</v>
      </c>
      <c r="B47" s="6"/>
    </row>
    <row r="48" spans="1:2" x14ac:dyDescent="0.25">
      <c r="A48" t="s">
        <v>2013</v>
      </c>
      <c r="B48" s="6"/>
    </row>
    <row r="49" spans="1:2" x14ac:dyDescent="0.25">
      <c r="A49" t="s">
        <v>2017</v>
      </c>
      <c r="B49" s="6"/>
    </row>
    <row r="50" spans="1:2" x14ac:dyDescent="0.25">
      <c r="A50" t="s">
        <v>2019</v>
      </c>
      <c r="B50" s="6"/>
    </row>
    <row r="51" spans="1:2" x14ac:dyDescent="0.25">
      <c r="A51" t="s">
        <v>2021</v>
      </c>
      <c r="B51" s="6"/>
    </row>
    <row r="52" spans="1:2" x14ac:dyDescent="0.25">
      <c r="A52" t="s">
        <v>2023</v>
      </c>
      <c r="B52" s="6"/>
    </row>
    <row r="53" spans="1:2" x14ac:dyDescent="0.25">
      <c r="A53" t="s">
        <v>2026</v>
      </c>
      <c r="B53" s="6"/>
    </row>
    <row r="54" spans="1:2" x14ac:dyDescent="0.25">
      <c r="A54" t="s">
        <v>2028</v>
      </c>
      <c r="B54" s="6"/>
    </row>
    <row r="55" spans="1:2" x14ac:dyDescent="0.25">
      <c r="A55" t="s">
        <v>2031</v>
      </c>
      <c r="B55" s="6"/>
    </row>
    <row r="56" spans="1:2" x14ac:dyDescent="0.25">
      <c r="A56" t="s">
        <v>2033</v>
      </c>
      <c r="B56" s="6"/>
    </row>
    <row r="57" spans="1:2" x14ac:dyDescent="0.25">
      <c r="A57" t="s">
        <v>2035</v>
      </c>
      <c r="B57" s="6"/>
    </row>
    <row r="58" spans="1:2" x14ac:dyDescent="0.25">
      <c r="A58" t="s">
        <v>2038</v>
      </c>
      <c r="B58" s="6"/>
    </row>
    <row r="59" spans="1:2" x14ac:dyDescent="0.25">
      <c r="A59" t="s">
        <v>1904</v>
      </c>
      <c r="B59" s="6"/>
    </row>
    <row r="60" spans="1:2" x14ac:dyDescent="0.25">
      <c r="A60" t="s">
        <v>2040</v>
      </c>
      <c r="B60" s="6"/>
    </row>
    <row r="61" spans="1:2" x14ac:dyDescent="0.25">
      <c r="A61" t="s">
        <v>2043</v>
      </c>
      <c r="B61" s="6"/>
    </row>
    <row r="62" spans="1:2" x14ac:dyDescent="0.25">
      <c r="A62" t="s">
        <v>1893</v>
      </c>
      <c r="B62" s="6"/>
    </row>
    <row r="63" spans="1:2" x14ac:dyDescent="0.25">
      <c r="A63" t="s">
        <v>1967</v>
      </c>
      <c r="B63" s="6"/>
    </row>
    <row r="64" spans="1:2" x14ac:dyDescent="0.25">
      <c r="A64" t="s">
        <v>1896</v>
      </c>
      <c r="B64" s="6"/>
    </row>
    <row r="65" spans="1:2" x14ac:dyDescent="0.25">
      <c r="A65" t="s">
        <v>2047</v>
      </c>
      <c r="B65" s="6"/>
    </row>
    <row r="66" spans="1:2" x14ac:dyDescent="0.25">
      <c r="A66" t="s">
        <v>2049</v>
      </c>
      <c r="B66" s="6"/>
    </row>
    <row r="67" spans="1:2" x14ac:dyDescent="0.25">
      <c r="A67" t="s">
        <v>2051</v>
      </c>
      <c r="B67" s="6"/>
    </row>
    <row r="68" spans="1:2" x14ac:dyDescent="0.25">
      <c r="A68" t="s">
        <v>2054</v>
      </c>
      <c r="B68" s="6"/>
    </row>
    <row r="69" spans="1:2" x14ac:dyDescent="0.25">
      <c r="A69" t="s">
        <v>2056</v>
      </c>
      <c r="B69" s="6"/>
    </row>
    <row r="70" spans="1:2" x14ac:dyDescent="0.25">
      <c r="A70" t="s">
        <v>2059</v>
      </c>
      <c r="B70" s="6"/>
    </row>
    <row r="71" spans="1:2" x14ac:dyDescent="0.25">
      <c r="A71" t="s">
        <v>2057</v>
      </c>
      <c r="B71" s="6"/>
    </row>
    <row r="72" spans="1:2" x14ac:dyDescent="0.25">
      <c r="A72" t="s">
        <v>2062</v>
      </c>
      <c r="B72" s="6"/>
    </row>
    <row r="73" spans="1:2" x14ac:dyDescent="0.25">
      <c r="A73" t="s">
        <v>1891</v>
      </c>
      <c r="B73" s="6"/>
    </row>
    <row r="74" spans="1:2" x14ac:dyDescent="0.25">
      <c r="A74" t="s">
        <v>2067</v>
      </c>
      <c r="B74" s="6"/>
    </row>
    <row r="75" spans="1:2" x14ac:dyDescent="0.25">
      <c r="A75" t="s">
        <v>2069</v>
      </c>
      <c r="B75" s="6"/>
    </row>
    <row r="76" spans="1:2" x14ac:dyDescent="0.25">
      <c r="A76" t="s">
        <v>2071</v>
      </c>
      <c r="B76" s="6"/>
    </row>
    <row r="77" spans="1:2" x14ac:dyDescent="0.25">
      <c r="A77" t="s">
        <v>2073</v>
      </c>
      <c r="B77" s="6"/>
    </row>
    <row r="78" spans="1:2" x14ac:dyDescent="0.25">
      <c r="A78" t="s">
        <v>2075</v>
      </c>
      <c r="B78" s="6"/>
    </row>
    <row r="79" spans="1:2" x14ac:dyDescent="0.25">
      <c r="A79" t="s">
        <v>2078</v>
      </c>
      <c r="B79" s="6"/>
    </row>
    <row r="80" spans="1:2" x14ac:dyDescent="0.25">
      <c r="A80" t="s">
        <v>2080</v>
      </c>
      <c r="B80" s="6"/>
    </row>
    <row r="81" spans="1:2" x14ac:dyDescent="0.25">
      <c r="A81" t="s">
        <v>1940</v>
      </c>
      <c r="B81" s="6"/>
    </row>
    <row r="82" spans="1:2" x14ac:dyDescent="0.25">
      <c r="A82" t="s">
        <v>2084</v>
      </c>
      <c r="B82" s="6"/>
    </row>
    <row r="83" spans="1:2" x14ac:dyDescent="0.25">
      <c r="A83" t="s">
        <v>2086</v>
      </c>
      <c r="B83" s="6"/>
    </row>
    <row r="84" spans="1:2" x14ac:dyDescent="0.25">
      <c r="A84" t="s">
        <v>2089</v>
      </c>
      <c r="B84" s="6"/>
    </row>
    <row r="85" spans="1:2" x14ac:dyDescent="0.25">
      <c r="A85" t="s">
        <v>2000</v>
      </c>
      <c r="B85" s="6"/>
    </row>
    <row r="86" spans="1:2" x14ac:dyDescent="0.25">
      <c r="A86" t="s">
        <v>2095</v>
      </c>
      <c r="B86" s="6"/>
    </row>
    <row r="87" spans="1:2" x14ac:dyDescent="0.25">
      <c r="A87" t="s">
        <v>2098</v>
      </c>
      <c r="B87" s="6"/>
    </row>
  </sheetData>
  <sheetProtection algorithmName="SHA-512" hashValue="k7JvHt0HP7x3Wo1R4aehq5YByXdNTQYuZ3uGxKdpQyXRVcW57ZO7ZD7VKxV+OO+KQUZQqTqX/UAZI7yXVGe3Kw==" saltValue="pRqRPenpgFBaw1ofNkGCLw==" spinCount="100000" sheet="1" objects="1" scenarios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>
      <selection activeCell="C38" sqref="C38"/>
    </sheetView>
  </sheetViews>
  <sheetFormatPr defaultRowHeight="15" x14ac:dyDescent="0.25"/>
  <cols>
    <col min="1" max="1" width="32.42578125" customWidth="1"/>
    <col min="2" max="2" width="32.140625" customWidth="1"/>
    <col min="3" max="3" width="32.42578125" bestFit="1" customWidth="1"/>
    <col min="4" max="4" width="32.140625" bestFit="1" customWidth="1"/>
  </cols>
  <sheetData>
    <row r="1" spans="1:2" x14ac:dyDescent="0.25">
      <c r="A1" s="5" t="s">
        <v>2921</v>
      </c>
      <c r="B1" s="7" t="s">
        <v>2846</v>
      </c>
    </row>
    <row r="2" spans="1:2" x14ac:dyDescent="0.25">
      <c r="A2" s="3" t="s">
        <v>2289</v>
      </c>
      <c r="B2" s="6"/>
    </row>
    <row r="3" spans="1:2" x14ac:dyDescent="0.25">
      <c r="A3" s="3" t="s">
        <v>2237</v>
      </c>
      <c r="B3" s="6"/>
    </row>
    <row r="4" spans="1:2" x14ac:dyDescent="0.25">
      <c r="A4" s="3" t="s">
        <v>2242</v>
      </c>
      <c r="B4" s="6"/>
    </row>
    <row r="5" spans="1:2" x14ac:dyDescent="0.25">
      <c r="A5" s="3" t="s">
        <v>2177</v>
      </c>
      <c r="B5" s="6"/>
    </row>
    <row r="6" spans="1:2" x14ac:dyDescent="0.25">
      <c r="A6" s="3" t="s">
        <v>2107</v>
      </c>
      <c r="B6" s="6"/>
    </row>
    <row r="7" spans="1:2" x14ac:dyDescent="0.25">
      <c r="A7" s="3" t="s">
        <v>2292</v>
      </c>
      <c r="B7" s="6"/>
    </row>
    <row r="8" spans="1:2" x14ac:dyDescent="0.25">
      <c r="A8" s="3" t="s">
        <v>2244</v>
      </c>
      <c r="B8" s="6"/>
    </row>
    <row r="9" spans="1:2" x14ac:dyDescent="0.25">
      <c r="A9" s="3" t="s">
        <v>2109</v>
      </c>
      <c r="B9" s="6"/>
    </row>
    <row r="10" spans="1:2" x14ac:dyDescent="0.25">
      <c r="A10" s="3" t="s">
        <v>2294</v>
      </c>
      <c r="B10" s="6"/>
    </row>
    <row r="11" spans="1:2" x14ac:dyDescent="0.25">
      <c r="A11" s="3" t="s">
        <v>46</v>
      </c>
      <c r="B11" s="6"/>
    </row>
    <row r="12" spans="1:2" x14ac:dyDescent="0.25">
      <c r="A12" s="3" t="s">
        <v>2297</v>
      </c>
      <c r="B12" s="6"/>
    </row>
    <row r="13" spans="1:2" x14ac:dyDescent="0.25">
      <c r="A13" s="3" t="s">
        <v>2299</v>
      </c>
      <c r="B13" s="6"/>
    </row>
    <row r="14" spans="1:2" x14ac:dyDescent="0.25">
      <c r="A14" s="3" t="s">
        <v>298</v>
      </c>
      <c r="B14" s="6"/>
    </row>
    <row r="15" spans="1:2" x14ac:dyDescent="0.25">
      <c r="A15" s="3" t="s">
        <v>2113</v>
      </c>
      <c r="B15" s="6"/>
    </row>
    <row r="16" spans="1:2" x14ac:dyDescent="0.25">
      <c r="A16" s="3" t="s">
        <v>2302</v>
      </c>
      <c r="B16" s="6"/>
    </row>
    <row r="17" spans="1:2" x14ac:dyDescent="0.25">
      <c r="A17" s="3" t="s">
        <v>2116</v>
      </c>
      <c r="B17" s="6"/>
    </row>
    <row r="18" spans="1:2" x14ac:dyDescent="0.25">
      <c r="A18" s="3" t="s">
        <v>2215</v>
      </c>
      <c r="B18" s="6"/>
    </row>
    <row r="19" spans="1:2" x14ac:dyDescent="0.25">
      <c r="A19" s="3" t="s">
        <v>2306</v>
      </c>
      <c r="B19" s="6"/>
    </row>
    <row r="20" spans="1:2" x14ac:dyDescent="0.25">
      <c r="A20" s="3" t="s">
        <v>2308</v>
      </c>
      <c r="B20" s="6"/>
    </row>
    <row r="21" spans="1:2" x14ac:dyDescent="0.25">
      <c r="A21" s="3" t="s">
        <v>2247</v>
      </c>
      <c r="B21" s="6"/>
    </row>
    <row r="22" spans="1:2" x14ac:dyDescent="0.25">
      <c r="A22" s="3" t="s">
        <v>2311</v>
      </c>
      <c r="B22" s="6"/>
    </row>
    <row r="23" spans="1:2" x14ac:dyDescent="0.25">
      <c r="A23" s="3" t="s">
        <v>2119</v>
      </c>
      <c r="B23" s="6"/>
    </row>
    <row r="24" spans="1:2" x14ac:dyDescent="0.25">
      <c r="A24" s="3" t="s">
        <v>2313</v>
      </c>
      <c r="B24" s="6"/>
    </row>
    <row r="25" spans="1:2" x14ac:dyDescent="0.25">
      <c r="A25" s="3" t="s">
        <v>2121</v>
      </c>
      <c r="B25" s="6"/>
    </row>
    <row r="26" spans="1:2" x14ac:dyDescent="0.25">
      <c r="A26" s="3" t="s">
        <v>2315</v>
      </c>
      <c r="B26" s="6"/>
    </row>
    <row r="27" spans="1:2" x14ac:dyDescent="0.25">
      <c r="A27" s="3" t="s">
        <v>2125</v>
      </c>
      <c r="B27" s="6"/>
    </row>
    <row r="28" spans="1:2" x14ac:dyDescent="0.25">
      <c r="A28" s="3" t="s">
        <v>2186</v>
      </c>
      <c r="B28" s="6"/>
    </row>
    <row r="29" spans="1:2" x14ac:dyDescent="0.25">
      <c r="A29" s="3" t="s">
        <v>2318</v>
      </c>
      <c r="B29" s="6"/>
    </row>
    <row r="30" spans="1:2" x14ac:dyDescent="0.25">
      <c r="A30" s="3" t="s">
        <v>2322</v>
      </c>
      <c r="B30" s="6"/>
    </row>
    <row r="31" spans="1:2" x14ac:dyDescent="0.25">
      <c r="A31" s="3" t="s">
        <v>2324</v>
      </c>
      <c r="B31" s="6"/>
    </row>
    <row r="32" spans="1:2" x14ac:dyDescent="0.25">
      <c r="A32" s="3" t="s">
        <v>2220</v>
      </c>
      <c r="B32" s="6"/>
    </row>
    <row r="33" spans="1:2" x14ac:dyDescent="0.25">
      <c r="A33" s="3" t="s">
        <v>2188</v>
      </c>
      <c r="B33" s="6"/>
    </row>
    <row r="34" spans="1:2" x14ac:dyDescent="0.25">
      <c r="A34" s="3" t="s">
        <v>2304</v>
      </c>
      <c r="B34" s="6"/>
    </row>
    <row r="35" spans="1:2" x14ac:dyDescent="0.25">
      <c r="A35" s="3" t="s">
        <v>2128</v>
      </c>
      <c r="B35" s="6"/>
    </row>
    <row r="36" spans="1:2" x14ac:dyDescent="0.25">
      <c r="A36" s="3" t="s">
        <v>2190</v>
      </c>
      <c r="B36" s="6"/>
    </row>
    <row r="37" spans="1:2" x14ac:dyDescent="0.25">
      <c r="A37" s="3" t="s">
        <v>2222</v>
      </c>
      <c r="B37" s="6"/>
    </row>
    <row r="38" spans="1:2" x14ac:dyDescent="0.25">
      <c r="A38" s="3" t="s">
        <v>2130</v>
      </c>
      <c r="B38" s="6"/>
    </row>
    <row r="39" spans="1:2" x14ac:dyDescent="0.25">
      <c r="A39" s="3" t="s">
        <v>2193</v>
      </c>
      <c r="B39" s="6"/>
    </row>
    <row r="40" spans="1:2" x14ac:dyDescent="0.25">
      <c r="A40" s="3" t="s">
        <v>2133</v>
      </c>
      <c r="B40" s="6"/>
    </row>
    <row r="41" spans="1:2" x14ac:dyDescent="0.25">
      <c r="A41" s="3" t="s">
        <v>2250</v>
      </c>
      <c r="B41" s="6"/>
    </row>
    <row r="42" spans="1:2" x14ac:dyDescent="0.25">
      <c r="A42" s="3" t="s">
        <v>2251</v>
      </c>
      <c r="B42" s="6"/>
    </row>
    <row r="43" spans="1:2" x14ac:dyDescent="0.25">
      <c r="A43" s="3" t="s">
        <v>2195</v>
      </c>
      <c r="B43" s="6"/>
    </row>
    <row r="44" spans="1:2" x14ac:dyDescent="0.25">
      <c r="A44" s="3" t="s">
        <v>2197</v>
      </c>
      <c r="B44" s="6"/>
    </row>
    <row r="45" spans="1:2" x14ac:dyDescent="0.25">
      <c r="A45" s="3" t="s">
        <v>2182</v>
      </c>
      <c r="B45" s="6"/>
    </row>
    <row r="46" spans="1:2" x14ac:dyDescent="0.25">
      <c r="A46" s="3" t="s">
        <v>2329</v>
      </c>
      <c r="B46" s="6"/>
    </row>
    <row r="47" spans="1:2" x14ac:dyDescent="0.25">
      <c r="A47" s="3" t="s">
        <v>2254</v>
      </c>
      <c r="B47" s="6"/>
    </row>
    <row r="48" spans="1:2" x14ac:dyDescent="0.25">
      <c r="A48" s="3" t="s">
        <v>2239</v>
      </c>
      <c r="B48" s="6"/>
    </row>
    <row r="49" spans="1:2" x14ac:dyDescent="0.25">
      <c r="A49" s="3" t="s">
        <v>2136</v>
      </c>
      <c r="B49" s="6"/>
    </row>
    <row r="50" spans="1:2" x14ac:dyDescent="0.25">
      <c r="A50" s="3" t="s">
        <v>2227</v>
      </c>
      <c r="B50" s="6"/>
    </row>
    <row r="51" spans="1:2" x14ac:dyDescent="0.25">
      <c r="A51" s="3" t="s">
        <v>2331</v>
      </c>
      <c r="B51" s="6"/>
    </row>
    <row r="52" spans="1:2" x14ac:dyDescent="0.25">
      <c r="A52" s="3" t="s">
        <v>2334</v>
      </c>
      <c r="B52" s="6"/>
    </row>
    <row r="53" spans="1:2" x14ac:dyDescent="0.25">
      <c r="A53" s="3" t="s">
        <v>2138</v>
      </c>
      <c r="B53" s="6"/>
    </row>
    <row r="54" spans="1:2" x14ac:dyDescent="0.25">
      <c r="A54" s="3" t="s">
        <v>2123</v>
      </c>
      <c r="B54" s="6"/>
    </row>
    <row r="55" spans="1:2" x14ac:dyDescent="0.25">
      <c r="A55" s="3" t="s">
        <v>2309</v>
      </c>
      <c r="B55" s="6"/>
    </row>
    <row r="56" spans="1:2" x14ac:dyDescent="0.25">
      <c r="A56" s="3" t="s">
        <v>2337</v>
      </c>
      <c r="B56" s="6"/>
    </row>
    <row r="57" spans="1:2" x14ac:dyDescent="0.25">
      <c r="A57" s="3" t="s">
        <v>2143</v>
      </c>
      <c r="B57" s="6"/>
    </row>
    <row r="58" spans="1:2" x14ac:dyDescent="0.25">
      <c r="A58" s="3" t="s">
        <v>2145</v>
      </c>
      <c r="B58" s="6"/>
    </row>
    <row r="59" spans="1:2" x14ac:dyDescent="0.25">
      <c r="A59" s="3" t="s">
        <v>2258</v>
      </c>
      <c r="B59" s="6"/>
    </row>
    <row r="60" spans="1:2" x14ac:dyDescent="0.25">
      <c r="A60" s="3" t="s">
        <v>2339</v>
      </c>
      <c r="B60" s="6"/>
    </row>
    <row r="61" spans="1:2" x14ac:dyDescent="0.25">
      <c r="A61" s="3" t="s">
        <v>2342</v>
      </c>
      <c r="B61" s="6"/>
    </row>
    <row r="62" spans="1:2" x14ac:dyDescent="0.25">
      <c r="A62" s="3" t="s">
        <v>2147</v>
      </c>
      <c r="B62" s="6"/>
    </row>
    <row r="63" spans="1:2" x14ac:dyDescent="0.25">
      <c r="A63" s="3" t="s">
        <v>2344</v>
      </c>
      <c r="B63" s="6"/>
    </row>
    <row r="64" spans="1:2" x14ac:dyDescent="0.25">
      <c r="A64" s="3" t="s">
        <v>2346</v>
      </c>
      <c r="B64" s="6"/>
    </row>
    <row r="65" spans="1:2" x14ac:dyDescent="0.25">
      <c r="A65" s="3" t="s">
        <v>2327</v>
      </c>
      <c r="B65" s="6"/>
    </row>
    <row r="66" spans="1:2" x14ac:dyDescent="0.25">
      <c r="A66" s="3" t="s">
        <v>2105</v>
      </c>
      <c r="B66" s="6"/>
    </row>
    <row r="67" spans="1:2" x14ac:dyDescent="0.25">
      <c r="A67" s="3" t="s">
        <v>2352</v>
      </c>
      <c r="B67" s="6"/>
    </row>
    <row r="68" spans="1:2" x14ac:dyDescent="0.25">
      <c r="A68" s="3" t="s">
        <v>2261</v>
      </c>
      <c r="B68" s="6"/>
    </row>
    <row r="69" spans="1:2" x14ac:dyDescent="0.25">
      <c r="A69" s="3" t="s">
        <v>2202</v>
      </c>
      <c r="B69" s="6"/>
    </row>
    <row r="70" spans="1:2" x14ac:dyDescent="0.25">
      <c r="A70" s="3" t="s">
        <v>2263</v>
      </c>
      <c r="B70" s="6"/>
    </row>
    <row r="71" spans="1:2" x14ac:dyDescent="0.25">
      <c r="A71" s="3" t="s">
        <v>2230</v>
      </c>
      <c r="B71" s="6"/>
    </row>
    <row r="72" spans="1:2" x14ac:dyDescent="0.25">
      <c r="A72" s="3" t="s">
        <v>2320</v>
      </c>
      <c r="B72" s="6"/>
    </row>
    <row r="73" spans="1:2" x14ac:dyDescent="0.25">
      <c r="A73" s="3" t="s">
        <v>2149</v>
      </c>
      <c r="B73" s="6"/>
    </row>
    <row r="74" spans="1:2" x14ac:dyDescent="0.25">
      <c r="A74" s="3" t="s">
        <v>2151</v>
      </c>
      <c r="B74" s="6"/>
    </row>
    <row r="75" spans="1:2" x14ac:dyDescent="0.25">
      <c r="A75" s="3" t="s">
        <v>2155</v>
      </c>
      <c r="B75" s="6"/>
    </row>
    <row r="76" spans="1:2" x14ac:dyDescent="0.25">
      <c r="A76" s="3" t="s">
        <v>2157</v>
      </c>
      <c r="B76" s="6"/>
    </row>
    <row r="77" spans="1:2" x14ac:dyDescent="0.25">
      <c r="A77" s="3" t="s">
        <v>2265</v>
      </c>
      <c r="B77" s="6"/>
    </row>
    <row r="78" spans="1:2" x14ac:dyDescent="0.25">
      <c r="A78" s="3" t="s">
        <v>2268</v>
      </c>
      <c r="B78" s="6"/>
    </row>
    <row r="79" spans="1:2" x14ac:dyDescent="0.25">
      <c r="A79" s="3" t="s">
        <v>2245</v>
      </c>
      <c r="B79" s="6"/>
    </row>
    <row r="80" spans="1:2" x14ac:dyDescent="0.25">
      <c r="A80" s="3" t="s">
        <v>2332</v>
      </c>
      <c r="B80" s="6"/>
    </row>
    <row r="81" spans="1:2" x14ac:dyDescent="0.25">
      <c r="A81" s="3" t="s">
        <v>2316</v>
      </c>
      <c r="B81" s="6"/>
    </row>
    <row r="82" spans="1:2" x14ac:dyDescent="0.25">
      <c r="A82" s="3" t="s">
        <v>2359</v>
      </c>
      <c r="B82" s="6"/>
    </row>
    <row r="83" spans="1:2" x14ac:dyDescent="0.25">
      <c r="A83" s="3" t="s">
        <v>2272</v>
      </c>
      <c r="B83" s="6"/>
    </row>
    <row r="84" spans="1:2" x14ac:dyDescent="0.25">
      <c r="A84" s="3" t="s">
        <v>2361</v>
      </c>
      <c r="B84" s="6"/>
    </row>
    <row r="85" spans="1:2" x14ac:dyDescent="0.25">
      <c r="A85" s="3" t="s">
        <v>2274</v>
      </c>
      <c r="B85" s="6"/>
    </row>
    <row r="86" spans="1:2" x14ac:dyDescent="0.25">
      <c r="A86" s="3" t="s">
        <v>2159</v>
      </c>
      <c r="B86" s="6"/>
    </row>
    <row r="87" spans="1:2" x14ac:dyDescent="0.25">
      <c r="A87" s="3" t="s">
        <v>2276</v>
      </c>
      <c r="B87" s="6"/>
    </row>
    <row r="88" spans="1:2" x14ac:dyDescent="0.25">
      <c r="A88" s="3" t="s">
        <v>2363</v>
      </c>
      <c r="B88" s="6"/>
    </row>
    <row r="89" spans="1:2" x14ac:dyDescent="0.25">
      <c r="A89" s="3" t="s">
        <v>2180</v>
      </c>
      <c r="B89" s="6"/>
    </row>
    <row r="90" spans="1:2" x14ac:dyDescent="0.25">
      <c r="A90" s="3" t="s">
        <v>2278</v>
      </c>
      <c r="B90" s="6"/>
    </row>
    <row r="91" spans="1:2" x14ac:dyDescent="0.25">
      <c r="A91" s="3" t="s">
        <v>2280</v>
      </c>
      <c r="B91" s="6"/>
    </row>
    <row r="92" spans="1:2" x14ac:dyDescent="0.25">
      <c r="A92" s="3" t="s">
        <v>2161</v>
      </c>
      <c r="B92" s="6"/>
    </row>
    <row r="93" spans="1:2" x14ac:dyDescent="0.25">
      <c r="A93" s="3" t="s">
        <v>2282</v>
      </c>
      <c r="B93" s="6"/>
    </row>
    <row r="94" spans="1:2" x14ac:dyDescent="0.25">
      <c r="A94" s="3" t="s">
        <v>2207</v>
      </c>
      <c r="B94" s="6"/>
    </row>
    <row r="95" spans="1:2" x14ac:dyDescent="0.25">
      <c r="A95" s="3" t="s">
        <v>2365</v>
      </c>
      <c r="B95" s="6"/>
    </row>
    <row r="96" spans="1:2" x14ac:dyDescent="0.25">
      <c r="A96" s="3" t="s">
        <v>2367</v>
      </c>
      <c r="B96" s="6"/>
    </row>
    <row r="97" spans="1:2" x14ac:dyDescent="0.25">
      <c r="A97" s="3" t="s">
        <v>2209</v>
      </c>
      <c r="B97" s="6"/>
    </row>
    <row r="98" spans="1:2" x14ac:dyDescent="0.25">
      <c r="A98" s="3" t="s">
        <v>2370</v>
      </c>
      <c r="B98" s="6"/>
    </row>
    <row r="99" spans="1:2" x14ac:dyDescent="0.25">
      <c r="A99" s="3" t="s">
        <v>26</v>
      </c>
      <c r="B99" s="6"/>
    </row>
    <row r="100" spans="1:2" x14ac:dyDescent="0.25">
      <c r="A100" s="3" t="s">
        <v>2163</v>
      </c>
      <c r="B100" s="6"/>
    </row>
    <row r="101" spans="1:2" x14ac:dyDescent="0.25">
      <c r="A101" s="3" t="s">
        <v>2134</v>
      </c>
      <c r="B101" s="6"/>
    </row>
    <row r="102" spans="1:2" x14ac:dyDescent="0.25">
      <c r="A102" s="3" t="s">
        <v>2126</v>
      </c>
      <c r="B102" s="6"/>
    </row>
    <row r="103" spans="1:2" x14ac:dyDescent="0.25">
      <c r="A103" s="3" t="s">
        <v>2153</v>
      </c>
      <c r="B103" s="6"/>
    </row>
    <row r="104" spans="1:2" x14ac:dyDescent="0.25">
      <c r="A104" s="3" t="s">
        <v>2170</v>
      </c>
      <c r="B104" s="6"/>
    </row>
    <row r="105" spans="1:2" x14ac:dyDescent="0.25">
      <c r="A105" s="3" t="s">
        <v>2372</v>
      </c>
      <c r="B105" s="6"/>
    </row>
    <row r="106" spans="1:2" x14ac:dyDescent="0.25">
      <c r="A106" s="3" t="s">
        <v>2259</v>
      </c>
      <c r="B106" s="6"/>
    </row>
    <row r="107" spans="1:2" x14ac:dyDescent="0.25">
      <c r="A107" s="3" t="s">
        <v>2295</v>
      </c>
      <c r="B107" s="6"/>
    </row>
    <row r="108" spans="1:2" x14ac:dyDescent="0.25">
      <c r="A108" s="3" t="s">
        <v>2213</v>
      </c>
      <c r="B108" s="6"/>
    </row>
    <row r="109" spans="1:2" x14ac:dyDescent="0.25">
      <c r="A109" s="3" t="s">
        <v>2377</v>
      </c>
      <c r="B109" s="6"/>
    </row>
    <row r="110" spans="1:2" x14ac:dyDescent="0.25">
      <c r="A110" s="3" t="s">
        <v>2379</v>
      </c>
      <c r="B110" s="6"/>
    </row>
    <row r="111" spans="1:2" x14ac:dyDescent="0.25">
      <c r="A111" s="3" t="s">
        <v>2381</v>
      </c>
      <c r="B111" s="6"/>
    </row>
    <row r="112" spans="1:2" x14ac:dyDescent="0.25">
      <c r="A112" s="3" t="s">
        <v>2173</v>
      </c>
      <c r="B112" s="6"/>
    </row>
    <row r="113" spans="1:2" x14ac:dyDescent="0.25">
      <c r="A113" s="3" t="s">
        <v>2285</v>
      </c>
      <c r="B113" s="6"/>
    </row>
    <row r="114" spans="1:2" x14ac:dyDescent="0.25">
      <c r="A114" s="3" t="s">
        <v>2287</v>
      </c>
      <c r="B114" s="6"/>
    </row>
    <row r="115" spans="1:2" x14ac:dyDescent="0.25">
      <c r="A115" s="3" t="s">
        <v>2348</v>
      </c>
      <c r="B115" s="6"/>
    </row>
    <row r="116" spans="1:2" x14ac:dyDescent="0.25">
      <c r="A116" s="3" t="s">
        <v>2384</v>
      </c>
      <c r="B116" s="6"/>
    </row>
    <row r="117" spans="1:2" x14ac:dyDescent="0.25">
      <c r="A117" s="3" t="s">
        <v>2234</v>
      </c>
      <c r="B117" s="6"/>
    </row>
    <row r="118" spans="1:2" x14ac:dyDescent="0.25">
      <c r="A118" s="3" t="s">
        <v>2175</v>
      </c>
      <c r="B118" s="6"/>
    </row>
    <row r="119" spans="1:2" x14ac:dyDescent="0.25">
      <c r="A119" s="3" t="s">
        <v>2101</v>
      </c>
      <c r="B119" s="6"/>
    </row>
    <row r="120" spans="1:2" x14ac:dyDescent="0.25">
      <c r="A120" s="3" t="s">
        <v>2386</v>
      </c>
      <c r="B120" s="6"/>
    </row>
    <row r="121" spans="1:2" x14ac:dyDescent="0.25">
      <c r="A121" s="3"/>
    </row>
  </sheetData>
  <sheetProtection algorithmName="SHA-512" hashValue="3jPWglkROsCoDUxpYRkRTFnw8Pas19G+WM0uaSadus9w3OMzAV3cLmhN/LAf6FP0wSZa9djkGHUjbJ7OkyZNeA==" saltValue="uw2bm1bX/2vE9+WgtloIWg==" spinCount="100000" sheet="1" objects="1" scenarios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defaultRowHeight="15" x14ac:dyDescent="0.25"/>
  <cols>
    <col min="1" max="1" width="26.42578125" bestFit="1" customWidth="1"/>
    <col min="2" max="2" width="29.28515625" customWidth="1"/>
  </cols>
  <sheetData>
    <row r="1" spans="1:2" x14ac:dyDescent="0.25">
      <c r="A1" s="5" t="s">
        <v>2922</v>
      </c>
      <c r="B1" s="7" t="s">
        <v>2846</v>
      </c>
    </row>
    <row r="2" spans="1:2" x14ac:dyDescent="0.25">
      <c r="A2" t="s">
        <v>2389</v>
      </c>
      <c r="B2" s="6" t="s">
        <v>2923</v>
      </c>
    </row>
    <row r="3" spans="1:2" x14ac:dyDescent="0.25">
      <c r="A3" t="s">
        <v>2395</v>
      </c>
      <c r="B3" s="6" t="s">
        <v>2924</v>
      </c>
    </row>
    <row r="4" spans="1:2" x14ac:dyDescent="0.25">
      <c r="A4" t="s">
        <v>2399</v>
      </c>
      <c r="B4" s="6" t="s">
        <v>2923</v>
      </c>
    </row>
    <row r="5" spans="1:2" x14ac:dyDescent="0.25">
      <c r="A5" t="s">
        <v>2401</v>
      </c>
      <c r="B5" s="6" t="s">
        <v>2923</v>
      </c>
    </row>
    <row r="6" spans="1:2" x14ac:dyDescent="0.25">
      <c r="A6" t="s">
        <v>2403</v>
      </c>
      <c r="B6" s="6" t="s">
        <v>2925</v>
      </c>
    </row>
    <row r="7" spans="1:2" x14ac:dyDescent="0.25">
      <c r="A7" t="s">
        <v>2407</v>
      </c>
      <c r="B7" s="6" t="s">
        <v>2923</v>
      </c>
    </row>
    <row r="8" spans="1:2" x14ac:dyDescent="0.25">
      <c r="A8" t="s">
        <v>2409</v>
      </c>
      <c r="B8" s="6" t="s">
        <v>2923</v>
      </c>
    </row>
    <row r="9" spans="1:2" x14ac:dyDescent="0.25">
      <c r="A9" t="s">
        <v>2397</v>
      </c>
      <c r="B9" s="6" t="s">
        <v>2923</v>
      </c>
    </row>
    <row r="10" spans="1:2" x14ac:dyDescent="0.25">
      <c r="A10" t="s">
        <v>2414</v>
      </c>
      <c r="B10" s="6" t="s">
        <v>2926</v>
      </c>
    </row>
    <row r="11" spans="1:2" x14ac:dyDescent="0.25">
      <c r="A11" t="s">
        <v>2417</v>
      </c>
      <c r="B11" s="6" t="s">
        <v>2927</v>
      </c>
    </row>
    <row r="12" spans="1:2" x14ac:dyDescent="0.25">
      <c r="A12" t="s">
        <v>2420</v>
      </c>
      <c r="B12" s="6" t="s">
        <v>2923</v>
      </c>
    </row>
    <row r="13" spans="1:2" x14ac:dyDescent="0.25">
      <c r="A13" t="s">
        <v>933</v>
      </c>
      <c r="B13" s="6"/>
    </row>
    <row r="14" spans="1:2" x14ac:dyDescent="0.25">
      <c r="A14" t="s">
        <v>2425</v>
      </c>
      <c r="B14" s="6" t="s">
        <v>2923</v>
      </c>
    </row>
    <row r="15" spans="1:2" x14ac:dyDescent="0.25">
      <c r="A15" t="s">
        <v>2428</v>
      </c>
      <c r="B15" s="6" t="s">
        <v>2923</v>
      </c>
    </row>
    <row r="16" spans="1:2" x14ac:dyDescent="0.25">
      <c r="A16" t="s">
        <v>2410</v>
      </c>
      <c r="B16" s="6" t="s">
        <v>2923</v>
      </c>
    </row>
  </sheetData>
  <sheetProtection algorithmName="SHA-512" hashValue="t78BzO3LsEjLTDJX+bFAf3Gh1kLokiw3lNWVPmEuJ6dUuUYir2qNl6cek+ZsQUh4E5BJsTfQsnPVxwUcKAQtcQ==" saltValue="HRm6l0nS0p8iLBKzb/BWTQ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E39" sqref="E39"/>
    </sheetView>
  </sheetViews>
  <sheetFormatPr defaultRowHeight="15" x14ac:dyDescent="0.25"/>
  <cols>
    <col min="1" max="1" width="27.28515625" customWidth="1"/>
    <col min="2" max="2" width="28.42578125" customWidth="1"/>
    <col min="3" max="3" width="27.28515625" bestFit="1" customWidth="1"/>
  </cols>
  <sheetData>
    <row r="1" spans="1:2" x14ac:dyDescent="0.25">
      <c r="A1" s="5" t="s">
        <v>2928</v>
      </c>
      <c r="B1" s="7" t="s">
        <v>2846</v>
      </c>
    </row>
    <row r="2" spans="1:2" x14ac:dyDescent="0.25">
      <c r="A2" t="s">
        <v>2433</v>
      </c>
      <c r="B2" s="6"/>
    </row>
    <row r="3" spans="1:2" x14ac:dyDescent="0.25">
      <c r="A3" t="s">
        <v>2442</v>
      </c>
      <c r="B3" s="6"/>
    </row>
    <row r="4" spans="1:2" x14ac:dyDescent="0.25">
      <c r="A4" t="s">
        <v>2443</v>
      </c>
      <c r="B4" s="6"/>
    </row>
    <row r="5" spans="1:2" x14ac:dyDescent="0.25">
      <c r="A5" t="s">
        <v>2448</v>
      </c>
      <c r="B5" s="6"/>
    </row>
    <row r="6" spans="1:2" x14ac:dyDescent="0.25">
      <c r="A6" t="s">
        <v>2218</v>
      </c>
      <c r="B6" s="6"/>
    </row>
    <row r="7" spans="1:2" x14ac:dyDescent="0.25">
      <c r="A7" t="s">
        <v>2453</v>
      </c>
      <c r="B7" s="6"/>
    </row>
    <row r="8" spans="1:2" x14ac:dyDescent="0.25">
      <c r="A8" t="s">
        <v>2232</v>
      </c>
      <c r="B8" s="6"/>
    </row>
    <row r="9" spans="1:2" x14ac:dyDescent="0.25">
      <c r="A9" t="s">
        <v>2457</v>
      </c>
      <c r="B9" s="6"/>
    </row>
    <row r="10" spans="1:2" x14ac:dyDescent="0.25">
      <c r="A10" t="s">
        <v>2461</v>
      </c>
      <c r="B10" s="6"/>
    </row>
    <row r="11" spans="1:2" x14ac:dyDescent="0.25">
      <c r="A11" t="s">
        <v>2463</v>
      </c>
      <c r="B11" s="6"/>
    </row>
    <row r="12" spans="1:2" x14ac:dyDescent="0.25">
      <c r="A12" t="s">
        <v>2466</v>
      </c>
      <c r="B12" s="6"/>
    </row>
    <row r="13" spans="1:2" x14ac:dyDescent="0.25">
      <c r="A13" t="s">
        <v>2469</v>
      </c>
      <c r="B13" s="6"/>
    </row>
    <row r="14" spans="1:2" x14ac:dyDescent="0.25">
      <c r="A14" t="s">
        <v>2471</v>
      </c>
      <c r="B14" s="6"/>
    </row>
    <row r="15" spans="1:2" x14ac:dyDescent="0.25">
      <c r="A15" t="s">
        <v>2474</v>
      </c>
      <c r="B15" s="6"/>
    </row>
    <row r="16" spans="1:2" x14ac:dyDescent="0.25">
      <c r="A16" t="s">
        <v>2478</v>
      </c>
      <c r="B16" s="6"/>
    </row>
    <row r="17" spans="1:2" x14ac:dyDescent="0.25">
      <c r="A17" t="s">
        <v>2480</v>
      </c>
      <c r="B17" s="6"/>
    </row>
    <row r="18" spans="1:2" x14ac:dyDescent="0.25">
      <c r="A18" t="s">
        <v>2482</v>
      </c>
      <c r="B18" s="6"/>
    </row>
    <row r="19" spans="1:2" x14ac:dyDescent="0.25">
      <c r="A19" t="s">
        <v>2459</v>
      </c>
      <c r="B19" s="6"/>
    </row>
    <row r="20" spans="1:2" x14ac:dyDescent="0.25">
      <c r="A20" t="s">
        <v>2248</v>
      </c>
      <c r="B20" s="6"/>
    </row>
    <row r="21" spans="1:2" x14ac:dyDescent="0.25">
      <c r="A21" t="s">
        <v>2487</v>
      </c>
      <c r="B21" s="6"/>
    </row>
    <row r="22" spans="1:2" x14ac:dyDescent="0.25">
      <c r="A22" t="s">
        <v>2467</v>
      </c>
      <c r="B22" s="6"/>
    </row>
    <row r="23" spans="1:2" x14ac:dyDescent="0.25">
      <c r="A23" t="s">
        <v>2492</v>
      </c>
      <c r="B23" s="6"/>
    </row>
    <row r="24" spans="1:2" x14ac:dyDescent="0.25">
      <c r="A24" t="s">
        <v>2495</v>
      </c>
      <c r="B24" s="6"/>
    </row>
    <row r="25" spans="1:2" x14ac:dyDescent="0.25">
      <c r="A25" t="s">
        <v>2476</v>
      </c>
      <c r="B25" s="6"/>
    </row>
    <row r="26" spans="1:2" x14ac:dyDescent="0.25">
      <c r="A26" t="s">
        <v>2498</v>
      </c>
      <c r="B26" s="6"/>
    </row>
    <row r="27" spans="1:2" x14ac:dyDescent="0.25">
      <c r="A27" t="s">
        <v>2500</v>
      </c>
      <c r="B27" s="6"/>
    </row>
    <row r="28" spans="1:2" x14ac:dyDescent="0.25">
      <c r="A28" t="s">
        <v>2439</v>
      </c>
      <c r="B28" s="6"/>
    </row>
    <row r="29" spans="1:2" x14ac:dyDescent="0.25">
      <c r="A29" t="s">
        <v>2506</v>
      </c>
      <c r="B29" s="6"/>
    </row>
    <row r="30" spans="1:2" x14ac:dyDescent="0.25">
      <c r="A30" t="s">
        <v>2509</v>
      </c>
      <c r="B30" s="6"/>
    </row>
    <row r="31" spans="1:2" x14ac:dyDescent="0.25">
      <c r="A31" t="s">
        <v>2440</v>
      </c>
      <c r="B31" s="6"/>
    </row>
    <row r="32" spans="1:2" x14ac:dyDescent="0.25">
      <c r="A32" t="s">
        <v>2514</v>
      </c>
      <c r="B32" s="6"/>
    </row>
    <row r="33" spans="1:2" x14ac:dyDescent="0.25">
      <c r="A33" t="s">
        <v>2517</v>
      </c>
      <c r="B33" s="6"/>
    </row>
  </sheetData>
  <sheetProtection algorithmName="SHA-512" hashValue="+v9IGVlMweZASZaU5g3pE7lg3AZZ5YFvzgOPb/9R2Dq6KVuE6Zh57/JCgSVLuLyfZd1vmYZpEtZMDxXW4OpK4g==" saltValue="G7hCKoqUpAqqm5NNOZW6nw==" spinCount="100000" sheet="1" objects="1" scenarios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" sqref="B2"/>
    </sheetView>
  </sheetViews>
  <sheetFormatPr defaultRowHeight="15" x14ac:dyDescent="0.25"/>
  <cols>
    <col min="1" max="1" width="27.28515625" bestFit="1" customWidth="1"/>
    <col min="2" max="2" width="27.28515625" customWidth="1"/>
  </cols>
  <sheetData>
    <row r="1" spans="1:2" x14ac:dyDescent="0.25">
      <c r="A1" s="5" t="s">
        <v>2929</v>
      </c>
      <c r="B1" s="7" t="s">
        <v>2846</v>
      </c>
    </row>
    <row r="2" spans="1:2" x14ac:dyDescent="0.25">
      <c r="A2" t="s">
        <v>2532</v>
      </c>
      <c r="B2" s="6"/>
    </row>
    <row r="3" spans="1:2" x14ac:dyDescent="0.25">
      <c r="A3" t="s">
        <v>2536</v>
      </c>
      <c r="B3" s="6"/>
    </row>
    <row r="4" spans="1:2" x14ac:dyDescent="0.25">
      <c r="A4" t="s">
        <v>2519</v>
      </c>
      <c r="B4" s="6"/>
    </row>
    <row r="5" spans="1:2" x14ac:dyDescent="0.25">
      <c r="A5" t="s">
        <v>2540</v>
      </c>
      <c r="B5" s="6"/>
    </row>
    <row r="6" spans="1:2" x14ac:dyDescent="0.25">
      <c r="A6" t="s">
        <v>2544</v>
      </c>
      <c r="B6" s="6"/>
    </row>
    <row r="7" spans="1:2" x14ac:dyDescent="0.25">
      <c r="A7" t="s">
        <v>2525</v>
      </c>
      <c r="B7" s="6"/>
    </row>
    <row r="8" spans="1:2" x14ac:dyDescent="0.25">
      <c r="A8" t="s">
        <v>2547</v>
      </c>
      <c r="B8" s="6"/>
    </row>
    <row r="9" spans="1:2" x14ac:dyDescent="0.25">
      <c r="A9" t="s">
        <v>2529</v>
      </c>
      <c r="B9" s="6"/>
    </row>
    <row r="10" spans="1:2" x14ac:dyDescent="0.25">
      <c r="A10" t="s">
        <v>2551</v>
      </c>
      <c r="B10" s="6"/>
    </row>
    <row r="11" spans="1:2" x14ac:dyDescent="0.25">
      <c r="A11" t="s">
        <v>2191</v>
      </c>
      <c r="B11" s="6"/>
    </row>
    <row r="12" spans="1:2" x14ac:dyDescent="0.25">
      <c r="A12" t="s">
        <v>2523</v>
      </c>
      <c r="B12" s="6"/>
    </row>
    <row r="13" spans="1:2" x14ac:dyDescent="0.25">
      <c r="A13" t="s">
        <v>2560</v>
      </c>
      <c r="B13" s="6"/>
    </row>
    <row r="14" spans="1:2" x14ac:dyDescent="0.25">
      <c r="A14" t="s">
        <v>2563</v>
      </c>
      <c r="B14" s="6"/>
    </row>
  </sheetData>
  <sheetProtection algorithmName="SHA-512" hashValue="+rmud4Jl1291FHTQ/njny4gRBz2aQl7J6VP2hMtDuoooDT5SPokeiX1rwB5iQq4Dvmgo9gGUijZdg+IOM3i7lw==" saltValue="qNw4Y057ktvlpVFERMsXZQ==" spinCount="100000" sheet="1" objects="1" scenarios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15" sqref="B15"/>
    </sheetView>
  </sheetViews>
  <sheetFormatPr defaultRowHeight="15" x14ac:dyDescent="0.25"/>
  <cols>
    <col min="1" max="1" width="23.7109375" bestFit="1" customWidth="1"/>
    <col min="2" max="2" width="29.7109375" customWidth="1"/>
    <col min="3" max="3" width="23.7109375" bestFit="1" customWidth="1"/>
    <col min="4" max="4" width="22" bestFit="1" customWidth="1"/>
    <col min="7" max="7" width="28.42578125" bestFit="1" customWidth="1"/>
  </cols>
  <sheetData>
    <row r="1" spans="1:2" x14ac:dyDescent="0.25">
      <c r="A1" s="5" t="s">
        <v>2930</v>
      </c>
      <c r="B1" s="7" t="s">
        <v>2846</v>
      </c>
    </row>
    <row r="2" spans="1:2" x14ac:dyDescent="0.25">
      <c r="A2" t="s">
        <v>2587</v>
      </c>
      <c r="B2" s="6"/>
    </row>
    <row r="3" spans="1:2" x14ac:dyDescent="0.25">
      <c r="A3" t="s">
        <v>2566</v>
      </c>
      <c r="B3" s="6"/>
    </row>
    <row r="4" spans="1:2" x14ac:dyDescent="0.25">
      <c r="A4" t="s">
        <v>2591</v>
      </c>
      <c r="B4" s="6"/>
    </row>
    <row r="5" spans="1:2" x14ac:dyDescent="0.25">
      <c r="A5" t="s">
        <v>2573</v>
      </c>
      <c r="B5" s="6"/>
    </row>
    <row r="6" spans="1:2" x14ac:dyDescent="0.25">
      <c r="A6" t="s">
        <v>2595</v>
      </c>
      <c r="B6" s="6"/>
    </row>
    <row r="7" spans="1:2" x14ac:dyDescent="0.25">
      <c r="A7" t="s">
        <v>2576</v>
      </c>
      <c r="B7" s="6"/>
    </row>
    <row r="8" spans="1:2" x14ac:dyDescent="0.25">
      <c r="A8" t="s">
        <v>2570</v>
      </c>
      <c r="B8" s="6"/>
    </row>
    <row r="9" spans="1:2" x14ac:dyDescent="0.25">
      <c r="A9" t="s">
        <v>2580</v>
      </c>
      <c r="B9" s="6"/>
    </row>
    <row r="10" spans="1:2" x14ac:dyDescent="0.25">
      <c r="A10" t="s">
        <v>2597</v>
      </c>
      <c r="B10" s="6"/>
    </row>
    <row r="11" spans="1:2" x14ac:dyDescent="0.25">
      <c r="A11" t="s">
        <v>2577</v>
      </c>
      <c r="B11" s="6"/>
    </row>
    <row r="12" spans="1:2" x14ac:dyDescent="0.25">
      <c r="A12" t="s">
        <v>2583</v>
      </c>
      <c r="B12" s="6"/>
    </row>
    <row r="13" spans="1:2" x14ac:dyDescent="0.25">
      <c r="A13" t="s">
        <v>2599</v>
      </c>
      <c r="B13" s="6"/>
    </row>
    <row r="14" spans="1:2" x14ac:dyDescent="0.25">
      <c r="A14" t="s">
        <v>2585</v>
      </c>
      <c r="B14" s="6"/>
    </row>
    <row r="15" spans="1:2" x14ac:dyDescent="0.25">
      <c r="A15" t="s">
        <v>2266</v>
      </c>
      <c r="B15" s="6"/>
    </row>
    <row r="16" spans="1:2" x14ac:dyDescent="0.25">
      <c r="A16" t="s">
        <v>2602</v>
      </c>
      <c r="B16" s="6"/>
    </row>
    <row r="17" spans="1:2" x14ac:dyDescent="0.25">
      <c r="A17" t="s">
        <v>2592</v>
      </c>
      <c r="B17" s="6"/>
    </row>
    <row r="18" spans="1:2" x14ac:dyDescent="0.25">
      <c r="B18" s="6"/>
    </row>
  </sheetData>
  <sheetProtection algorithmName="SHA-512" hashValue="HRsA+AxS/3PVAUa3+9YvM9XylLRMLe52j3lUEhq89Dy7VLYDTDuFNBU3IMs/YjDTBaYSzOVN6n3O6z+qSLaIDQ==" saltValue="x9REYGVfckt4fJErvYn/7w==" spinCount="100000" sheet="1" objects="1" scenarios="1"/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9" sqref="A9"/>
    </sheetView>
  </sheetViews>
  <sheetFormatPr defaultRowHeight="15" x14ac:dyDescent="0.25"/>
  <cols>
    <col min="1" max="1" width="32.42578125" bestFit="1" customWidth="1"/>
    <col min="2" max="2" width="28.42578125" style="4" bestFit="1" customWidth="1"/>
  </cols>
  <sheetData>
    <row r="1" spans="1:2" x14ac:dyDescent="0.25">
      <c r="A1" s="5" t="s">
        <v>2931</v>
      </c>
      <c r="B1" s="7" t="s">
        <v>2846</v>
      </c>
    </row>
    <row r="2" spans="1:2" x14ac:dyDescent="0.25">
      <c r="A2" t="s">
        <v>2606</v>
      </c>
      <c r="B2" s="6" t="s">
        <v>2932</v>
      </c>
    </row>
    <row r="3" spans="1:2" x14ac:dyDescent="0.25">
      <c r="A3" t="s">
        <v>2612</v>
      </c>
      <c r="B3" s="6" t="s">
        <v>2932</v>
      </c>
    </row>
    <row r="4" spans="1:2" x14ac:dyDescent="0.25">
      <c r="A4" t="s">
        <v>2616</v>
      </c>
      <c r="B4" s="6" t="s">
        <v>2932</v>
      </c>
    </row>
    <row r="5" spans="1:2" x14ac:dyDescent="0.25">
      <c r="A5" t="s">
        <v>2619</v>
      </c>
      <c r="B5" s="6" t="s">
        <v>2932</v>
      </c>
    </row>
    <row r="6" spans="1:2" x14ac:dyDescent="0.25">
      <c r="A6" t="s">
        <v>2622</v>
      </c>
      <c r="B6" s="6" t="s">
        <v>2932</v>
      </c>
    </row>
    <row r="7" spans="1:2" x14ac:dyDescent="0.25">
      <c r="A7" t="s">
        <v>1692</v>
      </c>
      <c r="B7" s="6" t="s">
        <v>2932</v>
      </c>
    </row>
    <row r="8" spans="1:2" x14ac:dyDescent="0.25">
      <c r="A8" t="s">
        <v>2610</v>
      </c>
      <c r="B8" s="6" t="s">
        <v>2932</v>
      </c>
    </row>
  </sheetData>
  <sheetProtection algorithmName="SHA-512" hashValue="L3COo3BPMutT/E2nv1kaY23EluI7tIRwBZzGQb95sM8O2mSiVe5Q6C+rRCHhhKcR4Ps/K50FTUpLLshslbgRBg==" saltValue="Tr+DiPJf+TusZt7nRZtpbA==" spinCount="100000" sheet="1" objects="1" scenarios="1"/>
  <pageMargins left="0.7" right="0.7" top="0.75" bottom="0.75" header="0.3" footer="0.3"/>
  <pageSetup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topLeftCell="A74" workbookViewId="0">
      <selection activeCell="A90" sqref="A90:XFD93"/>
    </sheetView>
  </sheetViews>
  <sheetFormatPr defaultRowHeight="15" x14ac:dyDescent="0.25"/>
  <cols>
    <col min="1" max="1" width="38.28515625" bestFit="1" customWidth="1"/>
    <col min="2" max="2" width="30.7109375" style="4" bestFit="1" customWidth="1"/>
  </cols>
  <sheetData>
    <row r="1" spans="1:2" x14ac:dyDescent="0.25">
      <c r="A1" s="5" t="s">
        <v>2933</v>
      </c>
      <c r="B1" s="7" t="s">
        <v>2846</v>
      </c>
    </row>
    <row r="2" spans="1:2" x14ac:dyDescent="0.25">
      <c r="A2" s="3" t="s">
        <v>2685</v>
      </c>
      <c r="B2" s="6" t="s">
        <v>2934</v>
      </c>
    </row>
    <row r="3" spans="1:2" x14ac:dyDescent="0.25">
      <c r="A3" s="3" t="s">
        <v>2688</v>
      </c>
      <c r="B3" s="6" t="s">
        <v>2934</v>
      </c>
    </row>
    <row r="4" spans="1:2" x14ac:dyDescent="0.25">
      <c r="A4" s="3" t="s">
        <v>2690</v>
      </c>
      <c r="B4" s="6" t="s">
        <v>2934</v>
      </c>
    </row>
    <row r="5" spans="1:2" x14ac:dyDescent="0.25">
      <c r="A5" s="3" t="s">
        <v>2693</v>
      </c>
      <c r="B5" s="6" t="s">
        <v>2934</v>
      </c>
    </row>
    <row r="6" spans="1:2" x14ac:dyDescent="0.25">
      <c r="A6" s="3" t="s">
        <v>2697</v>
      </c>
      <c r="B6" s="6" t="s">
        <v>2934</v>
      </c>
    </row>
    <row r="7" spans="1:2" x14ac:dyDescent="0.25">
      <c r="A7" s="3" t="s">
        <v>2700</v>
      </c>
      <c r="B7" s="6" t="s">
        <v>2934</v>
      </c>
    </row>
    <row r="8" spans="1:2" x14ac:dyDescent="0.25">
      <c r="A8" s="3" t="s">
        <v>2704</v>
      </c>
      <c r="B8" s="6" t="s">
        <v>2934</v>
      </c>
    </row>
    <row r="9" spans="1:2" x14ac:dyDescent="0.25">
      <c r="A9" s="3" t="s">
        <v>2630</v>
      </c>
      <c r="B9" s="6" t="s">
        <v>2934</v>
      </c>
    </row>
    <row r="10" spans="1:2" x14ac:dyDescent="0.25">
      <c r="A10" s="3" t="s">
        <v>2707</v>
      </c>
      <c r="B10" s="6" t="s">
        <v>2934</v>
      </c>
    </row>
    <row r="11" spans="1:2" x14ac:dyDescent="0.25">
      <c r="A11" s="3" t="s">
        <v>2710</v>
      </c>
      <c r="B11" s="6" t="s">
        <v>2934</v>
      </c>
    </row>
    <row r="12" spans="1:2" x14ac:dyDescent="0.25">
      <c r="A12" s="3" t="s">
        <v>2712</v>
      </c>
      <c r="B12" s="6" t="s">
        <v>2934</v>
      </c>
    </row>
    <row r="13" spans="1:2" x14ac:dyDescent="0.25">
      <c r="A13" s="3" t="s">
        <v>2715</v>
      </c>
      <c r="B13" s="6" t="s">
        <v>2934</v>
      </c>
    </row>
    <row r="14" spans="1:2" x14ac:dyDescent="0.25">
      <c r="A14" s="3" t="s">
        <v>2717</v>
      </c>
      <c r="B14" s="6" t="s">
        <v>2934</v>
      </c>
    </row>
    <row r="15" spans="1:2" x14ac:dyDescent="0.25">
      <c r="A15" s="3" t="s">
        <v>2720</v>
      </c>
      <c r="B15" s="6" t="s">
        <v>2934</v>
      </c>
    </row>
    <row r="16" spans="1:2" x14ac:dyDescent="0.25">
      <c r="A16" s="3" t="s">
        <v>2640</v>
      </c>
      <c r="B16" s="6" t="s">
        <v>2934</v>
      </c>
    </row>
    <row r="17" spans="1:2" x14ac:dyDescent="0.25">
      <c r="A17" s="3" t="s">
        <v>2722</v>
      </c>
      <c r="B17" s="6" t="s">
        <v>2934</v>
      </c>
    </row>
    <row r="18" spans="1:2" x14ac:dyDescent="0.25">
      <c r="A18" s="3" t="s">
        <v>2725</v>
      </c>
      <c r="B18" s="6" t="s">
        <v>2934</v>
      </c>
    </row>
    <row r="19" spans="1:2" x14ac:dyDescent="0.25">
      <c r="A19" s="3" t="s">
        <v>2728</v>
      </c>
      <c r="B19" s="6" t="s">
        <v>2934</v>
      </c>
    </row>
    <row r="20" spans="1:2" x14ac:dyDescent="0.25">
      <c r="A20" s="3" t="s">
        <v>2730</v>
      </c>
      <c r="B20" s="6" t="s">
        <v>2934</v>
      </c>
    </row>
    <row r="21" spans="1:2" x14ac:dyDescent="0.25">
      <c r="A21" s="3" t="s">
        <v>2733</v>
      </c>
      <c r="B21" s="6" t="s">
        <v>2934</v>
      </c>
    </row>
    <row r="22" spans="1:2" x14ac:dyDescent="0.25">
      <c r="A22" s="3" t="s">
        <v>2645</v>
      </c>
      <c r="B22" s="6" t="s">
        <v>2934</v>
      </c>
    </row>
    <row r="23" spans="1:2" x14ac:dyDescent="0.25">
      <c r="A23" s="3" t="s">
        <v>2735</v>
      </c>
      <c r="B23" s="6" t="s">
        <v>2934</v>
      </c>
    </row>
    <row r="24" spans="1:2" x14ac:dyDescent="0.25">
      <c r="A24" s="3" t="s">
        <v>2737</v>
      </c>
      <c r="B24" s="6" t="s">
        <v>2934</v>
      </c>
    </row>
    <row r="25" spans="1:2" x14ac:dyDescent="0.25">
      <c r="A25" s="3" t="s">
        <v>2739</v>
      </c>
      <c r="B25" s="6" t="s">
        <v>2934</v>
      </c>
    </row>
    <row r="26" spans="1:2" x14ac:dyDescent="0.25">
      <c r="A26" s="3" t="s">
        <v>2648</v>
      </c>
      <c r="B26" s="6" t="s">
        <v>2934</v>
      </c>
    </row>
    <row r="27" spans="1:2" x14ac:dyDescent="0.25">
      <c r="A27" s="3" t="s">
        <v>2691</v>
      </c>
      <c r="B27" s="6" t="s">
        <v>2934</v>
      </c>
    </row>
    <row r="28" spans="1:2" x14ac:dyDescent="0.25">
      <c r="A28" s="3" t="s">
        <v>115</v>
      </c>
      <c r="B28" s="6" t="s">
        <v>2934</v>
      </c>
    </row>
    <row r="29" spans="1:2" x14ac:dyDescent="0.25">
      <c r="A29" s="3" t="s">
        <v>2669</v>
      </c>
      <c r="B29" s="6" t="s">
        <v>2934</v>
      </c>
    </row>
    <row r="30" spans="1:2" x14ac:dyDescent="0.25">
      <c r="A30" s="3" t="s">
        <v>2713</v>
      </c>
      <c r="B30" s="6" t="s">
        <v>2934</v>
      </c>
    </row>
    <row r="31" spans="1:2" x14ac:dyDescent="0.25">
      <c r="A31" s="3" t="s">
        <v>2745</v>
      </c>
      <c r="B31" s="6" t="s">
        <v>2934</v>
      </c>
    </row>
    <row r="32" spans="1:2" x14ac:dyDescent="0.25">
      <c r="A32" s="3" t="s">
        <v>2671</v>
      </c>
      <c r="B32" s="6" t="s">
        <v>2934</v>
      </c>
    </row>
    <row r="33" spans="1:2" x14ac:dyDescent="0.25">
      <c r="A33" s="3" t="s">
        <v>2650</v>
      </c>
      <c r="B33" s="6" t="s">
        <v>2934</v>
      </c>
    </row>
    <row r="34" spans="1:2" x14ac:dyDescent="0.25">
      <c r="A34" s="3" t="s">
        <v>2653</v>
      </c>
      <c r="B34" s="6" t="s">
        <v>2934</v>
      </c>
    </row>
    <row r="35" spans="1:2" x14ac:dyDescent="0.25">
      <c r="A35" s="3" t="s">
        <v>2748</v>
      </c>
      <c r="B35" s="6" t="s">
        <v>2934</v>
      </c>
    </row>
    <row r="36" spans="1:2" x14ac:dyDescent="0.25">
      <c r="A36" s="3" t="s">
        <v>2674</v>
      </c>
      <c r="B36" s="6" t="s">
        <v>2934</v>
      </c>
    </row>
    <row r="37" spans="1:2" x14ac:dyDescent="0.25">
      <c r="A37" s="3" t="s">
        <v>2754</v>
      </c>
      <c r="B37" s="6" t="s">
        <v>2934</v>
      </c>
    </row>
    <row r="38" spans="1:2" x14ac:dyDescent="0.25">
      <c r="A38" s="3" t="s">
        <v>2756</v>
      </c>
      <c r="B38" s="6" t="s">
        <v>2934</v>
      </c>
    </row>
    <row r="39" spans="1:2" x14ac:dyDescent="0.25">
      <c r="A39" s="3" t="s">
        <v>2655</v>
      </c>
      <c r="B39" s="6" t="s">
        <v>2934</v>
      </c>
    </row>
    <row r="40" spans="1:2" x14ac:dyDescent="0.25">
      <c r="A40" s="3" t="s">
        <v>2758</v>
      </c>
      <c r="B40" s="6" t="s">
        <v>2934</v>
      </c>
    </row>
    <row r="41" spans="1:2" x14ac:dyDescent="0.25">
      <c r="A41" s="3" t="s">
        <v>2760</v>
      </c>
      <c r="B41" s="6" t="s">
        <v>2934</v>
      </c>
    </row>
    <row r="42" spans="1:2" x14ac:dyDescent="0.25">
      <c r="A42" s="3" t="s">
        <v>2657</v>
      </c>
      <c r="B42" s="6" t="s">
        <v>2934</v>
      </c>
    </row>
    <row r="43" spans="1:2" x14ac:dyDescent="0.25">
      <c r="A43" s="3" t="s">
        <v>2695</v>
      </c>
      <c r="B43" s="6" t="s">
        <v>2934</v>
      </c>
    </row>
    <row r="44" spans="1:2" x14ac:dyDescent="0.25">
      <c r="A44" s="3" t="s">
        <v>2681</v>
      </c>
      <c r="B44" s="6" t="s">
        <v>2934</v>
      </c>
    </row>
    <row r="45" spans="1:2" x14ac:dyDescent="0.25">
      <c r="A45" s="3" t="s">
        <v>2768</v>
      </c>
      <c r="B45" s="6" t="s">
        <v>2934</v>
      </c>
    </row>
    <row r="46" spans="1:2" x14ac:dyDescent="0.25">
      <c r="A46" s="3" t="s">
        <v>2677</v>
      </c>
      <c r="B46" s="6" t="s">
        <v>2934</v>
      </c>
    </row>
    <row r="47" spans="1:2" x14ac:dyDescent="0.25">
      <c r="A47" s="3" t="s">
        <v>2770</v>
      </c>
      <c r="B47" s="6" t="s">
        <v>2934</v>
      </c>
    </row>
    <row r="48" spans="1:2" x14ac:dyDescent="0.25">
      <c r="A48" s="3" t="s">
        <v>2772</v>
      </c>
      <c r="B48" s="6" t="s">
        <v>2934</v>
      </c>
    </row>
    <row r="49" spans="1:2" x14ac:dyDescent="0.25">
      <c r="A49" s="3" t="s">
        <v>2776</v>
      </c>
      <c r="B49" s="6" t="s">
        <v>2934</v>
      </c>
    </row>
    <row r="50" spans="1:2" x14ac:dyDescent="0.25">
      <c r="A50" s="3" t="s">
        <v>2778</v>
      </c>
      <c r="B50" s="6" t="s">
        <v>2934</v>
      </c>
    </row>
    <row r="51" spans="1:2" x14ac:dyDescent="0.25">
      <c r="A51" s="3" t="s">
        <v>2686</v>
      </c>
      <c r="B51" s="6" t="s">
        <v>2934</v>
      </c>
    </row>
    <row r="52" spans="1:2" x14ac:dyDescent="0.25">
      <c r="A52" s="3" t="s">
        <v>2659</v>
      </c>
      <c r="B52" s="6" t="s">
        <v>2934</v>
      </c>
    </row>
    <row r="53" spans="1:2" x14ac:dyDescent="0.25">
      <c r="A53" s="3" t="s">
        <v>2782</v>
      </c>
      <c r="B53" s="6" t="s">
        <v>2934</v>
      </c>
    </row>
    <row r="54" spans="1:2" x14ac:dyDescent="0.25">
      <c r="A54" s="3" t="s">
        <v>2784</v>
      </c>
      <c r="B54" s="6" t="s">
        <v>2934</v>
      </c>
    </row>
    <row r="55" spans="1:2" x14ac:dyDescent="0.25">
      <c r="A55" s="3" t="s">
        <v>2786</v>
      </c>
      <c r="B55" s="6" t="s">
        <v>2934</v>
      </c>
    </row>
    <row r="56" spans="1:2" x14ac:dyDescent="0.25">
      <c r="A56" s="3" t="s">
        <v>2788</v>
      </c>
      <c r="B56" s="6" t="s">
        <v>2934</v>
      </c>
    </row>
    <row r="57" spans="1:2" x14ac:dyDescent="0.25">
      <c r="A57" s="3" t="s">
        <v>2790</v>
      </c>
      <c r="B57" s="6" t="s">
        <v>2934</v>
      </c>
    </row>
    <row r="58" spans="1:2" x14ac:dyDescent="0.25">
      <c r="A58" s="3" t="s">
        <v>2792</v>
      </c>
      <c r="B58" s="6" t="s">
        <v>2934</v>
      </c>
    </row>
    <row r="59" spans="1:2" x14ac:dyDescent="0.25">
      <c r="A59" s="3" t="s">
        <v>2794</v>
      </c>
      <c r="B59" s="6" t="s">
        <v>2934</v>
      </c>
    </row>
    <row r="60" spans="1:2" x14ac:dyDescent="0.25">
      <c r="A60" s="3" t="s">
        <v>2661</v>
      </c>
      <c r="B60" s="6" t="s">
        <v>2934</v>
      </c>
    </row>
    <row r="61" spans="1:2" x14ac:dyDescent="0.25">
      <c r="A61" s="3" t="s">
        <v>2797</v>
      </c>
      <c r="B61" s="6" t="s">
        <v>2934</v>
      </c>
    </row>
    <row r="62" spans="1:2" x14ac:dyDescent="0.25">
      <c r="A62" s="3" t="s">
        <v>2799</v>
      </c>
      <c r="B62" s="6" t="s">
        <v>2934</v>
      </c>
    </row>
    <row r="63" spans="1:2" x14ac:dyDescent="0.25">
      <c r="A63" s="3" t="s">
        <v>2664</v>
      </c>
      <c r="B63" s="6" t="s">
        <v>2934</v>
      </c>
    </row>
    <row r="64" spans="1:2" x14ac:dyDescent="0.25">
      <c r="A64" s="3" t="s">
        <v>2801</v>
      </c>
      <c r="B64" s="6" t="s">
        <v>2934</v>
      </c>
    </row>
    <row r="65" spans="1:2" x14ac:dyDescent="0.25">
      <c r="A65" s="3" t="s">
        <v>2803</v>
      </c>
      <c r="B65" s="6" t="s">
        <v>2934</v>
      </c>
    </row>
    <row r="66" spans="1:2" x14ac:dyDescent="0.25">
      <c r="A66" s="3" t="s">
        <v>2805</v>
      </c>
      <c r="B66" s="6" t="s">
        <v>2934</v>
      </c>
    </row>
    <row r="67" spans="1:2" x14ac:dyDescent="0.25">
      <c r="A67" s="3" t="s">
        <v>2807</v>
      </c>
      <c r="B67" s="6" t="s">
        <v>2934</v>
      </c>
    </row>
    <row r="68" spans="1:2" x14ac:dyDescent="0.25">
      <c r="A68" s="3" t="s">
        <v>2749</v>
      </c>
      <c r="B68" s="6" t="s">
        <v>2934</v>
      </c>
    </row>
    <row r="69" spans="1:2" x14ac:dyDescent="0.25">
      <c r="A69" s="3" t="s">
        <v>2810</v>
      </c>
      <c r="B69" s="6" t="s">
        <v>2934</v>
      </c>
    </row>
    <row r="70" spans="1:2" x14ac:dyDescent="0.25">
      <c r="A70" s="3" t="s">
        <v>2702</v>
      </c>
      <c r="B70" s="6" t="s">
        <v>2934</v>
      </c>
    </row>
    <row r="71" spans="1:2" x14ac:dyDescent="0.25">
      <c r="A71" s="3" t="s">
        <v>2814</v>
      </c>
      <c r="B71" s="6" t="s">
        <v>2934</v>
      </c>
    </row>
    <row r="72" spans="1:2" x14ac:dyDescent="0.25">
      <c r="A72" s="3" t="s">
        <v>2816</v>
      </c>
      <c r="B72" s="6" t="s">
        <v>2934</v>
      </c>
    </row>
    <row r="73" spans="1:2" x14ac:dyDescent="0.25">
      <c r="A73" s="3" t="s">
        <v>2698</v>
      </c>
      <c r="B73" s="6" t="s">
        <v>2934</v>
      </c>
    </row>
    <row r="74" spans="1:2" x14ac:dyDescent="0.25">
      <c r="A74" s="3" t="s">
        <v>2819</v>
      </c>
      <c r="B74" s="6" t="s">
        <v>2934</v>
      </c>
    </row>
    <row r="75" spans="1:2" x14ac:dyDescent="0.25">
      <c r="A75" s="3" t="s">
        <v>2821</v>
      </c>
      <c r="B75" s="6" t="s">
        <v>2934</v>
      </c>
    </row>
    <row r="76" spans="1:2" x14ac:dyDescent="0.25">
      <c r="A76" s="3" t="s">
        <v>2823</v>
      </c>
      <c r="B76" s="6" t="s">
        <v>2934</v>
      </c>
    </row>
    <row r="77" spans="1:2" x14ac:dyDescent="0.25">
      <c r="A77" s="3" t="s">
        <v>2680</v>
      </c>
      <c r="B77" s="6" t="s">
        <v>2934</v>
      </c>
    </row>
    <row r="78" spans="1:2" x14ac:dyDescent="0.25">
      <c r="A78" s="3" t="s">
        <v>2825</v>
      </c>
      <c r="B78" s="6" t="s">
        <v>2934</v>
      </c>
    </row>
    <row r="79" spans="1:2" x14ac:dyDescent="0.25">
      <c r="A79" s="3" t="s">
        <v>2666</v>
      </c>
      <c r="B79" s="6" t="s">
        <v>2934</v>
      </c>
    </row>
    <row r="80" spans="1:2" x14ac:dyDescent="0.25">
      <c r="A80" s="3" t="s">
        <v>2752</v>
      </c>
      <c r="B80" s="6" t="s">
        <v>2934</v>
      </c>
    </row>
    <row r="81" spans="1:2" x14ac:dyDescent="0.25">
      <c r="A81" s="3" t="s">
        <v>2763</v>
      </c>
      <c r="B81" s="6" t="s">
        <v>2934</v>
      </c>
    </row>
    <row r="82" spans="1:2" x14ac:dyDescent="0.25">
      <c r="A82" s="3" t="s">
        <v>2830</v>
      </c>
      <c r="B82" s="6" t="s">
        <v>2934</v>
      </c>
    </row>
    <row r="83" spans="1:2" x14ac:dyDescent="0.25">
      <c r="A83" s="3" t="s">
        <v>2726</v>
      </c>
      <c r="B83" s="6" t="s">
        <v>2934</v>
      </c>
    </row>
    <row r="84" spans="1:2" x14ac:dyDescent="0.25">
      <c r="A84" s="3" t="s">
        <v>2723</v>
      </c>
      <c r="B84" s="6" t="s">
        <v>2934</v>
      </c>
    </row>
    <row r="85" spans="1:2" x14ac:dyDescent="0.25">
      <c r="A85" s="3" t="s">
        <v>2642</v>
      </c>
      <c r="B85" s="6" t="s">
        <v>2934</v>
      </c>
    </row>
    <row r="86" spans="1:2" x14ac:dyDescent="0.25">
      <c r="A86" s="3" t="s">
        <v>2636</v>
      </c>
      <c r="B86" s="6" t="s">
        <v>2934</v>
      </c>
    </row>
    <row r="87" spans="1:2" x14ac:dyDescent="0.25">
      <c r="A87" s="3" t="s">
        <v>2836</v>
      </c>
      <c r="B87" s="6" t="s">
        <v>2934</v>
      </c>
    </row>
    <row r="88" spans="1:2" x14ac:dyDescent="0.25">
      <c r="A88" s="3" t="s">
        <v>2839</v>
      </c>
      <c r="B88" s="6" t="s">
        <v>2934</v>
      </c>
    </row>
    <row r="89" spans="1:2" x14ac:dyDescent="0.25">
      <c r="A89" s="3" t="s">
        <v>2841</v>
      </c>
      <c r="B89" s="6" t="s">
        <v>2934</v>
      </c>
    </row>
  </sheetData>
  <sheetProtection algorithmName="SHA-512" hashValue="YSM40baM3Lio1vj3+uHNYfZsR4K54adjb+JS0fJJXKBhHo4CfQJoYjSC49juyt4jEZVzpRhY0esGnTgpRxwLHA==" saltValue="g7AOJ+y/UsFV/uQSC1VboQ==" spinCount="100000" sheet="1" objects="1" scenarios="1"/>
  <autoFilter ref="A1:B89"/>
  <pageMargins left="0.7" right="0.7" top="0.75" bottom="0.75" header="0.3" footer="0.3"/>
  <pageSetup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1"/>
  <sheetViews>
    <sheetView workbookViewId="0">
      <selection activeCell="C258" sqref="C258"/>
    </sheetView>
  </sheetViews>
  <sheetFormatPr defaultRowHeight="15" x14ac:dyDescent="0.25"/>
  <cols>
    <col min="1" max="1" width="30.85546875" bestFit="1" customWidth="1"/>
    <col min="2" max="2" width="35.5703125" bestFit="1" customWidth="1"/>
    <col min="3" max="3" width="18.5703125" bestFit="1" customWidth="1"/>
    <col min="4" max="4" width="18.42578125" bestFit="1" customWidth="1"/>
  </cols>
  <sheetData>
    <row r="1" spans="1:4" x14ac:dyDescent="0.25">
      <c r="A1" t="s">
        <v>12</v>
      </c>
      <c r="B1" t="s">
        <v>2935</v>
      </c>
      <c r="C1" t="s">
        <v>2936</v>
      </c>
      <c r="D1" t="s">
        <v>2937</v>
      </c>
    </row>
    <row r="2" spans="1:4" x14ac:dyDescent="0.25">
      <c r="A2" t="s">
        <v>26</v>
      </c>
      <c r="B2" t="str">
        <f>VLOOKUP(A2,Benefit_Eligible_Ees!$A$1:$R$1038,16,FALSE)</f>
        <v>silver@ag.arizona.edu</v>
      </c>
      <c r="C2" t="str">
        <f>VLOOKUP(A2,Benefit_Eligible_Ees!$A$1:$R$1038,17,FALSE)</f>
        <v>CAMPUS</v>
      </c>
      <c r="D2" t="str">
        <f>VLOOKUP(A2,Benefit_Eligible_Ees!$A$1:$R$1038,18,FALSE)</f>
        <v>Forbes</v>
      </c>
    </row>
    <row r="3" spans="1:4" x14ac:dyDescent="0.25">
      <c r="A3" t="s">
        <v>18</v>
      </c>
      <c r="B3" t="str">
        <f>VLOOKUP(A3,Benefit_Eligible_Ees!$A$1:$R$1038,16,FALSE)</f>
        <v>jalves@ag.arizona.edu</v>
      </c>
      <c r="C3" t="str">
        <f>VLOOKUP(A3,Benefit_Eligible_Ees!$A$1:$R$1038,17,FALSE)</f>
        <v>-</v>
      </c>
      <c r="D3" t="str">
        <f>VLOOKUP(A3,Benefit_Eligible_Ees!$A$1:$R$1038,18,FALSE)</f>
        <v>APACHE COUNTY</v>
      </c>
    </row>
    <row r="4" spans="1:4" x14ac:dyDescent="0.25">
      <c r="A4" t="s">
        <v>35</v>
      </c>
      <c r="B4" t="str">
        <f>VLOOKUP(A4,Benefit_Eligible_Ees!$A$1:$R$1038,16,FALSE)</f>
        <v>mhauser@ag.Arizona.EDU</v>
      </c>
      <c r="C4" t="str">
        <f>VLOOKUP(A4,Benefit_Eligible_Ees!$A$1:$R$1038,17,FALSE)</f>
        <v>-</v>
      </c>
      <c r="D4" t="str">
        <f>VLOOKUP(A4,Benefit_Eligible_Ees!$A$1:$R$1038,18,FALSE)</f>
        <v>APACHE COUNTY</v>
      </c>
    </row>
    <row r="5" spans="1:4" x14ac:dyDescent="0.25">
      <c r="A5" t="s">
        <v>29</v>
      </c>
      <c r="B5" t="str">
        <f>VLOOKUP(A5,Benefit_Eligible_Ees!$A$1:$R$1038,16,FALSE)</f>
        <v>mbawden@cals.arizona.edu</v>
      </c>
      <c r="C5" t="str">
        <f>VLOOKUP(A5,Benefit_Eligible_Ees!$A$1:$R$1038,17,FALSE)</f>
        <v>-</v>
      </c>
      <c r="D5" t="str">
        <f>VLOOKUP(A5,Benefit_Eligible_Ees!$A$1:$R$1038,18,FALSE)</f>
        <v>APACHE COUNTY</v>
      </c>
    </row>
    <row r="6" spans="1:4" x14ac:dyDescent="0.25">
      <c r="A6" t="s">
        <v>58</v>
      </c>
      <c r="B6" t="str">
        <f>VLOOKUP(A6,Benefit_Eligible_Ees!$A$1:$R$1038,16,FALSE)</f>
        <v>sburgess@cals.arizona.edu</v>
      </c>
      <c r="C6" t="str">
        <f>VLOOKUP(A6,Benefit_Eligible_Ees!$A$1:$R$1038,17,FALSE)</f>
        <v>CAMPUS</v>
      </c>
      <c r="D6" t="str">
        <f>VLOOKUP(A6,Benefit_Eligible_Ees!$A$1:$R$1038,18,FALSE)</f>
        <v>Forbes</v>
      </c>
    </row>
    <row r="7" spans="1:4" x14ac:dyDescent="0.25">
      <c r="A7" t="s">
        <v>53</v>
      </c>
      <c r="B7" t="str">
        <f>VLOOKUP(A7,Benefit_Eligible_Ees!$A$1:$R$1038,16,FALSE)</f>
        <v>pba@email.arizona.edu</v>
      </c>
      <c r="C7" t="str">
        <f>VLOOKUP(A7,Benefit_Eligible_Ees!$A$1:$R$1038,17,FALSE)</f>
        <v>CAMPUS</v>
      </c>
      <c r="D7" t="str">
        <f>VLOOKUP(A7,Benefit_Eligible_Ees!$A$1:$R$1038,18,FALSE)</f>
        <v>FORBES</v>
      </c>
    </row>
    <row r="8" spans="1:4" x14ac:dyDescent="0.25">
      <c r="A8" t="s">
        <v>71</v>
      </c>
      <c r="B8" t="str">
        <f>VLOOKUP(A8,Benefit_Eligible_Ees!$A$1:$R$1038,16,FALSE)</f>
        <v>sangita@email.arizona.edu</v>
      </c>
      <c r="C8" t="str">
        <f>VLOOKUP(A8,Benefit_Eligible_Ees!$A$1:$R$1038,17,FALSE)</f>
        <v>CAMPUS</v>
      </c>
      <c r="D8" t="str">
        <f>VLOOKUP(A8,Benefit_Eligible_Ees!$A$1:$R$1038,18,FALSE)</f>
        <v>Forbes</v>
      </c>
    </row>
    <row r="9" spans="1:4" x14ac:dyDescent="0.25">
      <c r="A9" t="s">
        <v>59</v>
      </c>
      <c r="B9" t="str">
        <f>VLOOKUP(A9,Benefit_Eligible_Ees!$A$1:$R$1038,16,FALSE)</f>
        <v>rutledge@cals.arizona.edu</v>
      </c>
      <c r="C9" t="str">
        <f>VLOOKUP(A9,Benefit_Eligible_Ees!$A$1:$R$1038,17,FALSE)</f>
        <v>CAMPUS</v>
      </c>
      <c r="D9" t="str">
        <f>VLOOKUP(A9,Benefit_Eligible_Ees!$A$1:$R$1038,18,FALSE)</f>
        <v>Forbes</v>
      </c>
    </row>
    <row r="10" spans="1:4" x14ac:dyDescent="0.25">
      <c r="A10" t="s">
        <v>97</v>
      </c>
      <c r="B10" t="str">
        <f>VLOOKUP(A10,Benefit_Eligible_Ees!$A$1:$R$1038,16,FALSE)</f>
        <v>kennedy5@email.arizona.edu</v>
      </c>
      <c r="C10" t="str">
        <f>VLOOKUP(A10,Benefit_Eligible_Ees!$A$1:$R$1038,17,FALSE)</f>
        <v>CAMPUS</v>
      </c>
      <c r="D10" t="str">
        <f>VLOOKUP(A10,Benefit_Eligible_Ees!$A$1:$R$1038,18,FALSE)</f>
        <v>Arizona Vet Diagnostic Lab</v>
      </c>
    </row>
    <row r="11" spans="1:4" x14ac:dyDescent="0.25">
      <c r="A11" t="s">
        <v>105</v>
      </c>
      <c r="B11" t="str">
        <f>VLOOKUP(A11,Benefit_Eligible_Ees!$A$1:$R$1038,16,FALSE)</f>
        <v>splevel@email.arizona.edu</v>
      </c>
      <c r="C11" t="str">
        <f>VLOOKUP(A11,Benefit_Eligible_Ees!$A$1:$R$1038,17,FALSE)</f>
        <v>CAMPUS</v>
      </c>
      <c r="D11" t="str">
        <f>VLOOKUP(A11,Benefit_Eligible_Ees!$A$1:$R$1038,18,FALSE)</f>
        <v>Arizona Vet Diagnostic Lab</v>
      </c>
    </row>
    <row r="12" spans="1:4" x14ac:dyDescent="0.25">
      <c r="A12" t="s">
        <v>115</v>
      </c>
      <c r="B12" t="str">
        <f>VLOOKUP(A12,Benefit_Eligible_Ees!$A$1:$R$1038,16,FALSE)</f>
        <v>sdial@email.arizona.edu</v>
      </c>
      <c r="C12" t="str">
        <f>VLOOKUP(A12,Benefit_Eligible_Ees!$A$1:$R$1038,17,FALSE)</f>
        <v>CAMPUS</v>
      </c>
      <c r="D12" t="str">
        <f>VLOOKUP(A12,Benefit_Eligible_Ees!$A$1:$R$1038,18,FALSE)</f>
        <v>Arizona Vet Diagnostic Lab</v>
      </c>
    </row>
    <row r="13" spans="1:4" x14ac:dyDescent="0.25">
      <c r="A13" t="s">
        <v>140</v>
      </c>
      <c r="B13" t="str">
        <f>VLOOKUP(A13,Benefit_Eligible_Ees!$A$1:$R$1038,16,FALSE)</f>
        <v>cpearson@cals.arizona.edu</v>
      </c>
      <c r="C13" t="str">
        <f>VLOOKUP(A13,Benefit_Eligible_Ees!$A$1:$R$1038,17,FALSE)</f>
        <v>-</v>
      </c>
      <c r="D13" t="str">
        <f>VLOOKUP(A13,Benefit_Eligible_Ees!$A$1:$R$1038,18,FALSE)</f>
        <v>GRAHAM COUNTY</v>
      </c>
    </row>
    <row r="14" spans="1:4" x14ac:dyDescent="0.25">
      <c r="A14" t="s">
        <v>132</v>
      </c>
      <c r="B14" t="str">
        <f>VLOOKUP(A14,Benefit_Eligible_Ees!$A$1:$R$1038,16,FALSE)</f>
        <v>wbrandau@cals.arizona.edu</v>
      </c>
      <c r="C14" t="str">
        <f>VLOOKUP(A14,Benefit_Eligible_Ees!$A$1:$R$1038,17,FALSE)</f>
        <v>-</v>
      </c>
      <c r="D14" t="str">
        <f>VLOOKUP(A14,Benefit_Eligible_Ees!$A$1:$R$1038,18,FALSE)</f>
        <v>GRAHAM COUNTY</v>
      </c>
    </row>
    <row r="15" spans="1:4" x14ac:dyDescent="0.25">
      <c r="A15" t="s">
        <v>161</v>
      </c>
      <c r="B15" t="str">
        <f>VLOOKUP(A15,Benefit_Eligible_Ees!$A$1:$R$1038,16,FALSE)</f>
        <v>pizzuto@email.arizona.edu</v>
      </c>
      <c r="C15" t="str">
        <f>VLOOKUP(A15,Benefit_Eligible_Ees!$A$1:$R$1038,17,FALSE)</f>
        <v>-</v>
      </c>
      <c r="D15" t="str">
        <f>VLOOKUP(A15,Benefit_Eligible_Ees!$A$1:$R$1038,18,FALSE)</f>
        <v>YAVAPAI COUNTY</v>
      </c>
    </row>
    <row r="16" spans="1:4" x14ac:dyDescent="0.25">
      <c r="A16" t="s">
        <v>153</v>
      </c>
      <c r="B16" t="str">
        <f>VLOOKUP(A16,Benefit_Eligible_Ees!$A$1:$R$1038,16,FALSE)</f>
        <v>hbraun@ag.arizona.edu</v>
      </c>
      <c r="C16" t="str">
        <f>VLOOKUP(A16,Benefit_Eligible_Ees!$A$1:$R$1038,17,FALSE)</f>
        <v>-</v>
      </c>
      <c r="D16" t="str">
        <f>VLOOKUP(A16,Benefit_Eligible_Ees!$A$1:$R$1038,18,FALSE)</f>
        <v>COCONINO COUNTY</v>
      </c>
    </row>
    <row r="17" spans="1:4" x14ac:dyDescent="0.25">
      <c r="A17" t="s">
        <v>169</v>
      </c>
      <c r="B17" t="str">
        <f>VLOOKUP(A17,Benefit_Eligible_Ees!$A$1:$R$1038,16,FALSE)</f>
        <v>zilliox@email.arizona.edu</v>
      </c>
      <c r="C17" t="str">
        <f>VLOOKUP(A17,Benefit_Eligible_Ees!$A$1:$R$1038,17,FALSE)</f>
        <v>-</v>
      </c>
      <c r="D17" t="str">
        <f>VLOOKUP(A17,Benefit_Eligible_Ees!$A$1:$R$1038,18,FALSE)</f>
        <v>Coconino County/Ag Ext</v>
      </c>
    </row>
    <row r="18" spans="1:4" x14ac:dyDescent="0.25">
      <c r="A18" t="s">
        <v>189</v>
      </c>
      <c r="B18" t="str">
        <f>VLOOKUP(A18,Benefit_Eligible_Ees!$A$1:$R$1038,16,FALSE)</f>
        <v>belindaoden@email.arizona.edu</v>
      </c>
      <c r="C18" t="str">
        <f>VLOOKUP(A18,Benefit_Eligible_Ees!$A$1:$R$1038,17,FALSE)</f>
        <v>CAMPUS</v>
      </c>
      <c r="D18" t="str">
        <f>VLOOKUP(A18,Benefit_Eligible_Ees!$A$1:$R$1038,18,FALSE)</f>
        <v>Forbes</v>
      </c>
    </row>
    <row r="19" spans="1:4" x14ac:dyDescent="0.25">
      <c r="A19" t="s">
        <v>185</v>
      </c>
      <c r="B19" t="str">
        <f>VLOOKUP(A19,Benefit_Eligible_Ees!$A$1:$R$1038,16,FALSE)</f>
        <v>kina@email.arizona.edu</v>
      </c>
      <c r="C19" t="str">
        <f>VLOOKUP(A19,Benefit_Eligible_Ees!$A$1:$R$1038,17,FALSE)</f>
        <v>CAMPUS</v>
      </c>
      <c r="D19" t="str">
        <f>VLOOKUP(A19,Benefit_Eligible_Ees!$A$1:$R$1038,18,FALSE)</f>
        <v>Forbes</v>
      </c>
    </row>
    <row r="20" spans="1:4" x14ac:dyDescent="0.25">
      <c r="A20" t="s">
        <v>204</v>
      </c>
      <c r="B20" t="str">
        <f>VLOOKUP(A20,Benefit_Eligible_Ees!$A$1:$R$1038,16,FALSE)</f>
        <v>jmratje@email.arizona.edu</v>
      </c>
      <c r="C20" t="str">
        <f>VLOOKUP(A20,Benefit_Eligible_Ees!$A$1:$R$1038,17,FALSE)</f>
        <v>CAMPUS</v>
      </c>
      <c r="D20" t="str">
        <f>VLOOKUP(A20,Benefit_Eligible_Ees!$A$1:$R$1038,18,FALSE)</f>
        <v>Forbes</v>
      </c>
    </row>
    <row r="21" spans="1:4" x14ac:dyDescent="0.25">
      <c r="A21" t="s">
        <v>194</v>
      </c>
      <c r="B21" t="str">
        <f>VLOOKUP(A21,Benefit_Eligible_Ees!$A$1:$R$1038,16,FALSE)</f>
        <v>paulbrierley@email.arizona.edu</v>
      </c>
      <c r="C21" t="str">
        <f>VLOOKUP(A21,Benefit_Eligible_Ees!$A$1:$R$1038,17,FALSE)</f>
        <v>CAMPUS</v>
      </c>
      <c r="D21" t="str">
        <f>VLOOKUP(A21,Benefit_Eligible_Ees!$A$1:$R$1038,18,FALSE)</f>
        <v>Yuma Valley Farm</v>
      </c>
    </row>
    <row r="22" spans="1:4" x14ac:dyDescent="0.25">
      <c r="A22" t="s">
        <v>242</v>
      </c>
      <c r="B22" t="str">
        <f>VLOOKUP(A22,Benefit_Eligible_Ees!$A$1:$R$1038,16,FALSE)</f>
        <v>lavernevinyard@email.arizona.edu</v>
      </c>
      <c r="C22" t="str">
        <f>VLOOKUP(A22,Benefit_Eligible_Ees!$A$1:$R$1038,17,FALSE)</f>
        <v>-</v>
      </c>
      <c r="D22" t="str">
        <f>VLOOKUP(A22,Benefit_Eligible_Ees!$A$1:$R$1038,18,FALSE)</f>
        <v>Navajo County/ Ag Ext</v>
      </c>
    </row>
    <row r="23" spans="1:4" x14ac:dyDescent="0.25">
      <c r="A23" t="s">
        <v>245</v>
      </c>
      <c r="B23" t="str">
        <f>VLOOKUP(A23,Benefit_Eligible_Ees!$A$1:$R$1038,16,FALSE)</f>
        <v>campbell@ag.arizona.edu</v>
      </c>
      <c r="C23" t="str">
        <f>VLOOKUP(A23,Benefit_Eligible_Ees!$A$1:$R$1038,17,FALSE)</f>
        <v>-</v>
      </c>
      <c r="D23" t="str">
        <f>VLOOKUP(A23,Benefit_Eligible_Ees!$A$1:$R$1038,18,FALSE)</f>
        <v>NAVAJO COUNTY</v>
      </c>
    </row>
    <row r="24" spans="1:4" x14ac:dyDescent="0.25">
      <c r="A24" t="s">
        <v>268</v>
      </c>
      <c r="B24" t="str">
        <f>VLOOKUP(A24,Benefit_Eligible_Ees!$A$1:$R$1038,16,FALSE)</f>
        <v>chorover@email.arizona.edu</v>
      </c>
      <c r="C24" t="str">
        <f>VLOOKUP(A24,Benefit_Eligible_Ees!$A$1:$R$1038,17,FALSE)</f>
        <v>CAMPUS</v>
      </c>
      <c r="D24" t="str">
        <f>VLOOKUP(A24,Benefit_Eligible_Ees!$A$1:$R$1038,18,FALSE)</f>
        <v>Shantz</v>
      </c>
    </row>
    <row r="25" spans="1:4" x14ac:dyDescent="0.25">
      <c r="A25" t="s">
        <v>298</v>
      </c>
      <c r="B25" t="str">
        <f>VLOOKUP(A25,Benefit_Eligible_Ees!$A$1:$R$1038,16,FALSE)</f>
        <v>pbrown@ag.arizona.edu</v>
      </c>
      <c r="C25" t="str">
        <f>VLOOKUP(A25,Benefit_Eligible_Ees!$A$1:$R$1038,17,FALSE)</f>
        <v>CAMPUS</v>
      </c>
      <c r="D25" t="str">
        <f>VLOOKUP(A25,Benefit_Eligible_Ees!$A$1:$R$1038,18,FALSE)</f>
        <v>Forbes</v>
      </c>
    </row>
    <row r="26" spans="1:4" x14ac:dyDescent="0.25">
      <c r="A26" t="s">
        <v>269</v>
      </c>
      <c r="B26" t="str">
        <f>VLOOKUP(A26,Benefit_Eligible_Ees!$A$1:$R$1038,16,FALSE)</f>
        <v>cjmills@email.arizona.edu</v>
      </c>
      <c r="C26" t="str">
        <f>VLOOKUP(A26,Benefit_Eligible_Ees!$A$1:$R$1038,17,FALSE)</f>
        <v>CAMPUS</v>
      </c>
      <c r="D26" t="str">
        <f>VLOOKUP(A26,Benefit_Eligible_Ees!$A$1:$R$1038,18,FALSE)</f>
        <v>Shantz</v>
      </c>
    </row>
    <row r="27" spans="1:4" x14ac:dyDescent="0.25">
      <c r="A27" t="s">
        <v>315</v>
      </c>
      <c r="B27" t="str">
        <f>VLOOKUP(A27,Benefit_Eligible_Ees!$A$1:$R$1038,16,FALSE)</f>
        <v>mtuller@cals.arizona.edu</v>
      </c>
      <c r="C27" t="str">
        <f>VLOOKUP(A27,Benefit_Eligible_Ees!$A$1:$R$1038,17,FALSE)</f>
        <v>CAMPUS</v>
      </c>
      <c r="D27" t="str">
        <f>VLOOKUP(A27,Benefit_Eligible_Ees!$A$1:$R$1038,18,FALSE)</f>
        <v>Shantz</v>
      </c>
    </row>
    <row r="28" spans="1:4" x14ac:dyDescent="0.25">
      <c r="A28" t="s">
        <v>319</v>
      </c>
      <c r="B28" t="str">
        <f>VLOOKUP(A28,Benefit_Eligible_Ees!$A$1:$R$1038,16,FALSE)</f>
        <v>bright@email.arizona.edu</v>
      </c>
      <c r="C28" t="str">
        <f>VLOOKUP(A28,Benefit_Eligible_Ees!$A$1:$R$1038,17,FALSE)</f>
        <v>CAMPUS</v>
      </c>
      <c r="D28" t="str">
        <f>VLOOKUP(A28,Benefit_Eligible_Ees!$A$1:$R$1038,18,FALSE)</f>
        <v>Shantz</v>
      </c>
    </row>
    <row r="29" spans="1:4" x14ac:dyDescent="0.25">
      <c r="A29" t="s">
        <v>326</v>
      </c>
      <c r="B29" t="str">
        <f>VLOOKUP(A29,Benefit_Eligible_Ees!$A$1:$R$1038,16,FALSE)</f>
        <v>ipepper@ag.arizona.edu</v>
      </c>
      <c r="C29" t="str">
        <f>VLOOKUP(A29,Benefit_Eligible_Ees!$A$1:$R$1038,17,FALSE)</f>
        <v>CAMPUS</v>
      </c>
      <c r="D29" t="str">
        <f>VLOOKUP(A29,Benefit_Eligible_Ees!$A$1:$R$1038,18,FALSE)</f>
        <v>SHANTZ</v>
      </c>
    </row>
    <row r="30" spans="1:4" x14ac:dyDescent="0.25">
      <c r="A30" t="s">
        <v>282</v>
      </c>
      <c r="B30" t="str">
        <f>VLOOKUP(A30,Benefit_Eligible_Ees!$A$1:$R$1038,16,FALSE)</f>
        <v>gerba@ag.arizona.edu</v>
      </c>
      <c r="C30" t="str">
        <f>VLOOKUP(A30,Benefit_Eligible_Ees!$A$1:$R$1038,17,FALSE)</f>
        <v>CAMPUS</v>
      </c>
      <c r="D30" t="str">
        <f>VLOOKUP(A30,Benefit_Eligible_Ees!$A$1:$R$1038,18,FALSE)</f>
        <v>Animal and Comparative Bio Sci</v>
      </c>
    </row>
    <row r="31" spans="1:4" x14ac:dyDescent="0.25">
      <c r="A31" t="s">
        <v>307</v>
      </c>
      <c r="B31" t="str">
        <f>VLOOKUP(A31,Benefit_Eligible_Ees!$A$1:$R$1038,16,FALSE)</f>
        <v>amistadi@ag.arizona.edu</v>
      </c>
      <c r="C31" t="str">
        <f>VLOOKUP(A31,Benefit_Eligible_Ees!$A$1:$R$1038,17,FALSE)</f>
        <v>CAMPUS</v>
      </c>
      <c r="D31" t="str">
        <f>VLOOKUP(A31,Benefit_Eligible_Ees!$A$1:$R$1038,18,FALSE)</f>
        <v>Shantz</v>
      </c>
    </row>
    <row r="32" spans="1:4" x14ac:dyDescent="0.25">
      <c r="A32" t="s">
        <v>337</v>
      </c>
      <c r="B32" t="str">
        <f>VLOOKUP(A32,Benefit_Eligible_Ees!$A$1:$R$1038,16,FALSE)</f>
        <v>mhawes@email.arizona.edu</v>
      </c>
      <c r="C32" t="str">
        <f>VLOOKUP(A32,Benefit_Eligible_Ees!$A$1:$R$1038,17,FALSE)</f>
        <v>CAMPUS</v>
      </c>
      <c r="D32" t="str">
        <f>VLOOKUP(A32,Benefit_Eligible_Ees!$A$1:$R$1038,18,FALSE)</f>
        <v>Marley</v>
      </c>
    </row>
    <row r="33" spans="1:4" x14ac:dyDescent="0.25">
      <c r="A33" t="s">
        <v>341</v>
      </c>
      <c r="B33" t="str">
        <f>VLOOKUP(A33,Benefit_Eligible_Ees!$A$1:$R$1038,16,FALSE)</f>
        <v>rmaier@ag.Arizona.EDU</v>
      </c>
      <c r="C33" t="str">
        <f>VLOOKUP(A33,Benefit_Eligible_Ees!$A$1:$R$1038,17,FALSE)</f>
        <v>CAMPUS</v>
      </c>
      <c r="D33" t="str">
        <f>VLOOKUP(A33,Benefit_Eligible_Ees!$A$1:$R$1038,18,FALSE)</f>
        <v>Shantz</v>
      </c>
    </row>
    <row r="34" spans="1:4" x14ac:dyDescent="0.25">
      <c r="A34" t="s">
        <v>363</v>
      </c>
      <c r="B34" t="str">
        <f>VLOOKUP(A34,Benefit_Eligible_Ees!$A$1:$R$1038,16,FALSE)</f>
        <v>bmoravec@email.arizona.edu</v>
      </c>
      <c r="C34" t="str">
        <f>VLOOKUP(A34,Benefit_Eligible_Ees!$A$1:$R$1038,17,FALSE)</f>
        <v>CAMPUS</v>
      </c>
      <c r="D34" t="str">
        <f>VLOOKUP(A34,Benefit_Eligible_Ees!$A$1:$R$1038,18,FALSE)</f>
        <v>Shantz</v>
      </c>
    </row>
    <row r="35" spans="1:4" x14ac:dyDescent="0.25">
      <c r="A35" t="s">
        <v>271</v>
      </c>
      <c r="B35" t="str">
        <f>VLOOKUP(A35,Benefit_Eligible_Ees!$A$1:$R$1038,16,FALSE)</f>
        <v>brusseau@email.arizona.edu</v>
      </c>
      <c r="C35" t="str">
        <f>VLOOKUP(A35,Benefit_Eligible_Ees!$A$1:$R$1038,17,FALSE)</f>
        <v>CAMPUS</v>
      </c>
      <c r="D35" t="str">
        <f>VLOOKUP(A35,Benefit_Eligible_Ees!$A$1:$R$1038,18,FALSE)</f>
        <v>Shantz</v>
      </c>
    </row>
    <row r="36" spans="1:4" x14ac:dyDescent="0.25">
      <c r="A36" t="s">
        <v>344</v>
      </c>
      <c r="B36" t="str">
        <f>VLOOKUP(A36,Benefit_Eligible_Ees!$A$1:$R$1038,16,FALSE)</f>
        <v>kevfitz@ag.arizona.edu</v>
      </c>
      <c r="C36" t="str">
        <f>VLOOKUP(A36,Benefit_Eligible_Ees!$A$1:$R$1038,17,FALSE)</f>
        <v>CAMPUS</v>
      </c>
      <c r="D36" t="str">
        <f>VLOOKUP(A36,Benefit_Eligible_Ees!$A$1:$R$1038,18,FALSE)</f>
        <v>SHANTZ</v>
      </c>
    </row>
    <row r="37" spans="1:4" x14ac:dyDescent="0.25">
      <c r="A37" t="s">
        <v>302</v>
      </c>
      <c r="B37" t="str">
        <f>VLOOKUP(A37,Benefit_Eligible_Ees!$A$1:$R$1038,16,FALSE)</f>
        <v>walworth@ag.arizona.edu</v>
      </c>
      <c r="C37" t="str">
        <f>VLOOKUP(A37,Benefit_Eligible_Ees!$A$1:$R$1038,17,FALSE)</f>
        <v>CAMPUS</v>
      </c>
      <c r="D37" t="str">
        <f>VLOOKUP(A37,Benefit_Eligible_Ees!$A$1:$R$1038,18,FALSE)</f>
        <v>Shantz</v>
      </c>
    </row>
    <row r="38" spans="1:4" x14ac:dyDescent="0.25">
      <c r="A38" t="s">
        <v>425</v>
      </c>
      <c r="B38" t="str">
        <f>VLOOKUP(A38,Benefit_Eligible_Ees!$A$1:$R$1038,16,FALSE)</f>
        <v>jdavis@ag.arizona.edu</v>
      </c>
      <c r="C38" t="str">
        <f>VLOOKUP(A38,Benefit_Eligible_Ees!$A$1:$R$1038,17,FALSE)</f>
        <v>CAMPUS</v>
      </c>
      <c r="D38" t="str">
        <f>VLOOKUP(A38,Benefit_Eligible_Ees!$A$1:$R$1038,18,FALSE)</f>
        <v>Forbes</v>
      </c>
    </row>
    <row r="39" spans="1:4" x14ac:dyDescent="0.25">
      <c r="A39" t="s">
        <v>480</v>
      </c>
      <c r="B39" t="str">
        <f>VLOOKUP(A39,Benefit_Eligible_Ees!$A$1:$R$1038,16,FALSE)</f>
        <v>kittfp@email.arizona.edu</v>
      </c>
      <c r="C39" t="str">
        <f>VLOOKUP(A39,Benefit_Eligible_Ees!$A$1:$R$1038,17,FALSE)</f>
        <v>CAMPUS</v>
      </c>
      <c r="D39" t="str">
        <f>VLOOKUP(A39,Benefit_Eligible_Ees!$A$1:$R$1038,18,FALSE)</f>
        <v>Shantz</v>
      </c>
    </row>
    <row r="40" spans="1:4" x14ac:dyDescent="0.25">
      <c r="A40" t="s">
        <v>494</v>
      </c>
      <c r="B40" t="str">
        <f>VLOOKUP(A40,Benefit_Eligible_Ees!$A$1:$R$1038,16,FALSE)</f>
        <v>didan@email.arizona.edu</v>
      </c>
      <c r="C40" t="str">
        <f>VLOOKUP(A40,Benefit_Eligible_Ees!$A$1:$R$1038,17,FALSE)</f>
        <v>CAMPUS</v>
      </c>
      <c r="D40" t="str">
        <f>VLOOKUP(A40,Benefit_Eligible_Ees!$A$1:$R$1038,18,FALSE)</f>
        <v>SHANTZ</v>
      </c>
    </row>
    <row r="41" spans="1:4" x14ac:dyDescent="0.25">
      <c r="A41" t="s">
        <v>497</v>
      </c>
      <c r="B41" t="str">
        <f>VLOOKUP(A41,Benefit_Eligible_Ees!$A$1:$R$1038,16,FALSE)</f>
        <v>giacomel@ag.arizona.edu</v>
      </c>
      <c r="C41" t="str">
        <f>VLOOKUP(A41,Benefit_Eligible_Ees!$A$1:$R$1038,17,FALSE)</f>
        <v>CAMPUS</v>
      </c>
      <c r="D41" t="str">
        <f>VLOOKUP(A41,Benefit_Eligible_Ees!$A$1:$R$1038,18,FALSE)</f>
        <v>Shantz</v>
      </c>
    </row>
    <row r="42" spans="1:4" x14ac:dyDescent="0.25">
      <c r="A42" t="s">
        <v>506</v>
      </c>
      <c r="B42" t="str">
        <f>VLOOKUP(A42,Benefit_Eligible_Ees!$A$1:$R$1038,16,FALSE)</f>
        <v>pwaller@email.arizona.edu</v>
      </c>
      <c r="C42" t="str">
        <f>VLOOKUP(A42,Benefit_Eligible_Ees!$A$1:$R$1038,17,FALSE)</f>
        <v>CAMPUS</v>
      </c>
      <c r="D42" t="str">
        <f>VLOOKUP(A42,Benefit_Eligible_Ees!$A$1:$R$1038,18,FALSE)</f>
        <v>Shantz</v>
      </c>
    </row>
    <row r="43" spans="1:4" x14ac:dyDescent="0.25">
      <c r="A43" t="s">
        <v>510</v>
      </c>
      <c r="B43" t="str">
        <f>VLOOKUP(A43,Benefit_Eligible_Ees!$A$1:$R$1038,16,FALSE)</f>
        <v>siemens@cals.arizona.edu</v>
      </c>
      <c r="C43" t="str">
        <f>VLOOKUP(A43,Benefit_Eligible_Ees!$A$1:$R$1038,17,FALSE)</f>
        <v>CAMPUS</v>
      </c>
      <c r="D43" t="str">
        <f>VLOOKUP(A43,Benefit_Eligible_Ees!$A$1:$R$1038,18,FALSE)</f>
        <v>Shantz</v>
      </c>
    </row>
    <row r="44" spans="1:4" x14ac:dyDescent="0.25">
      <c r="A44" t="s">
        <v>517</v>
      </c>
      <c r="B44" t="str">
        <f>VLOOKUP(A44,Benefit_Eligible_Ees!$A$1:$R$1038,16,FALSE)</f>
        <v>mkacira@cals.arizona.edu</v>
      </c>
      <c r="C44" t="str">
        <f>VLOOKUP(A44,Benefit_Eligible_Ees!$A$1:$R$1038,17,FALSE)</f>
        <v>CAMPUS</v>
      </c>
      <c r="D44" t="str">
        <f>VLOOKUP(A44,Benefit_Eligible_Ees!$A$1:$R$1038,18,FALSE)</f>
        <v>Shantz</v>
      </c>
    </row>
    <row r="45" spans="1:4" x14ac:dyDescent="0.25">
      <c r="A45" t="s">
        <v>513</v>
      </c>
      <c r="B45" t="str">
        <f>VLOOKUP(A45,Benefit_Eligible_Ees!$A$1:$R$1038,16,FALSE)</f>
        <v>bhurwitz@email.arizona.edu</v>
      </c>
      <c r="C45" t="str">
        <f>VLOOKUP(A45,Benefit_Eligible_Ees!$A$1:$R$1038,17,FALSE)</f>
        <v>CAMPUS</v>
      </c>
      <c r="D45" t="str">
        <f>VLOOKUP(A45,Benefit_Eligible_Ees!$A$1:$R$1038,18,FALSE)</f>
        <v>SHANTZ</v>
      </c>
    </row>
    <row r="46" spans="1:4" x14ac:dyDescent="0.25">
      <c r="A46" t="s">
        <v>553</v>
      </c>
      <c r="B46" t="str">
        <f>VLOOKUP(A46,Benefit_Eligible_Ees!$A$1:$R$1038,16,FALSE)</f>
        <v>gibsonrd@ag.arizona.edu</v>
      </c>
      <c r="C46" t="str">
        <f>VLOOKUP(A46,Benefit_Eligible_Ees!$A$1:$R$1038,17,FALSE)</f>
        <v>-</v>
      </c>
      <c r="D46" t="str">
        <f>VLOOKUP(A46,Benefit_Eligible_Ees!$A$1:$R$1038,18,FALSE)</f>
        <v>PINAL COUNTY</v>
      </c>
    </row>
    <row r="47" spans="1:4" x14ac:dyDescent="0.25">
      <c r="A47" t="s">
        <v>558</v>
      </c>
      <c r="B47" t="str">
        <f>VLOOKUP(A47,Benefit_Eligible_Ees!$A$1:$R$1038,16,FALSE)</f>
        <v>hopewilson@email.arizona.edu</v>
      </c>
      <c r="C47" t="str">
        <f>VLOOKUP(A47,Benefit_Eligible_Ees!$A$1:$R$1038,17,FALSE)</f>
        <v>-</v>
      </c>
      <c r="D47" t="str">
        <f>VLOOKUP(A47,Benefit_Eligible_Ees!$A$1:$R$1038,18,FALSE)</f>
        <v>840 Rodeo Dr Bldg C</v>
      </c>
    </row>
    <row r="48" spans="1:4" x14ac:dyDescent="0.25">
      <c r="A48" t="s">
        <v>549</v>
      </c>
      <c r="B48" t="str">
        <f>VLOOKUP(A48,Benefit_Eligible_Ees!$A$1:$R$1038,16,FALSE)</f>
        <v>juanarias@email.arizona.edu</v>
      </c>
      <c r="C48" t="str">
        <f>VLOOKUP(A48,Benefit_Eligible_Ees!$A$1:$R$1038,17,FALSE)</f>
        <v>-</v>
      </c>
      <c r="D48" t="str">
        <f>VLOOKUP(A48,Benefit_Eligible_Ees!$A$1:$R$1038,18,FALSE)</f>
        <v>GILA COUNTY</v>
      </c>
    </row>
    <row r="49" spans="1:4" x14ac:dyDescent="0.25">
      <c r="A49" t="s">
        <v>554</v>
      </c>
      <c r="B49" t="str">
        <f>VLOOKUP(A49,Benefit_Eligible_Ees!$A$1:$R$1038,16,FALSE)</f>
        <v>mfarmer@email.arizona.edu</v>
      </c>
      <c r="C49" t="str">
        <f>VLOOKUP(A49,Benefit_Eligible_Ees!$A$1:$R$1038,17,FALSE)</f>
        <v>-</v>
      </c>
      <c r="D49" t="str">
        <f>VLOOKUP(A49,Benefit_Eligible_Ees!$A$1:$R$1038,18,FALSE)</f>
        <v>Gila County/Ag Ext</v>
      </c>
    </row>
    <row r="50" spans="1:4" x14ac:dyDescent="0.25">
      <c r="A50" t="s">
        <v>584</v>
      </c>
      <c r="B50" t="str">
        <f>VLOOKUP(A50,Benefit_Eligible_Ees!$A$1:$R$1038,16,FALSE)</f>
        <v>lelliott@ag.arizona.edu</v>
      </c>
      <c r="C50" t="str">
        <f>VLOOKUP(A50,Benefit_Eligible_Ees!$A$1:$R$1038,17,FALSE)</f>
        <v>-</v>
      </c>
      <c r="D50" t="str">
        <f>VLOOKUP(A50,Benefit_Eligible_Ees!$A$1:$R$1038,18,FALSE)</f>
        <v>PINAL COUNTY</v>
      </c>
    </row>
    <row r="51" spans="1:4" x14ac:dyDescent="0.25">
      <c r="A51" t="s">
        <v>588</v>
      </c>
      <c r="B51" t="str">
        <f>VLOOKUP(A51,Benefit_Eligible_Ees!$A$1:$R$1038,16,FALSE)</f>
        <v>llieder@cals.arizona.edu</v>
      </c>
      <c r="C51" t="str">
        <f>VLOOKUP(A51,Benefit_Eligible_Ees!$A$1:$R$1038,17,FALSE)</f>
        <v>-</v>
      </c>
      <c r="D51" t="str">
        <f>VLOOKUP(A51,Benefit_Eligible_Ees!$A$1:$R$1038,18,FALSE)</f>
        <v>PINAL COUNTY</v>
      </c>
    </row>
    <row r="52" spans="1:4" x14ac:dyDescent="0.25">
      <c r="A52" t="s">
        <v>593</v>
      </c>
      <c r="B52" t="str">
        <f>VLOOKUP(A52,Benefit_Eligible_Ees!$A$1:$R$1038,16,FALSE)</f>
        <v>eturner@cals.arizona.edu</v>
      </c>
      <c r="C52" t="str">
        <f>VLOOKUP(A52,Benefit_Eligible_Ees!$A$1:$R$1038,17,FALSE)</f>
        <v>-</v>
      </c>
      <c r="D52" t="str">
        <f>VLOOKUP(A52,Benefit_Eligible_Ees!$A$1:$R$1038,18,FALSE)</f>
        <v>PINAL COUNTY</v>
      </c>
    </row>
    <row r="53" spans="1:4" x14ac:dyDescent="0.25">
      <c r="A53" t="s">
        <v>603</v>
      </c>
      <c r="B53" t="str">
        <f>VLOOKUP(A53,Benefit_Eligible_Ees!$A$1:$R$1038,16,FALSE)</f>
        <v>speoples@email.arizona.edu</v>
      </c>
      <c r="C53" t="str">
        <f>VLOOKUP(A53,Benefit_Eligible_Ees!$A$1:$R$1038,17,FALSE)</f>
        <v>-</v>
      </c>
      <c r="D53" t="str">
        <f>VLOOKUP(A53,Benefit_Eligible_Ees!$A$1:$R$1038,18,FALSE)</f>
        <v>PINAL COUNTY</v>
      </c>
    </row>
    <row r="54" spans="1:4" x14ac:dyDescent="0.25">
      <c r="A54" t="s">
        <v>626</v>
      </c>
      <c r="B54" t="str">
        <f>VLOOKUP(A54,Benefit_Eligible_Ees!$A$1:$R$1038,16,FALSE)</f>
        <v>jstaples@cals.arizona.edu</v>
      </c>
      <c r="C54" t="str">
        <f>VLOOKUP(A54,Benefit_Eligible_Ees!$A$1:$R$1038,17,FALSE)</f>
        <v>-</v>
      </c>
      <c r="D54" t="str">
        <f>VLOOKUP(A54,Benefit_Eligible_Ees!$A$1:$R$1038,18,FALSE)</f>
        <v>PINAL COUNTY</v>
      </c>
    </row>
    <row r="55" spans="1:4" x14ac:dyDescent="0.25">
      <c r="A55" t="s">
        <v>587</v>
      </c>
      <c r="B55" t="str">
        <f>VLOOKUP(A55,Benefit_Eligible_Ees!$A$1:$R$1038,16,FALSE)</f>
        <v>ecastillo1@email.arizona.edu</v>
      </c>
      <c r="C55" t="str">
        <f>VLOOKUP(A55,Benefit_Eligible_Ees!$A$1:$R$1038,17,FALSE)</f>
        <v>-</v>
      </c>
      <c r="D55" t="str">
        <f>VLOOKUP(A55,Benefit_Eligible_Ees!$A$1:$R$1038,18,FALSE)</f>
        <v>PINAL COUNTY</v>
      </c>
    </row>
    <row r="56" spans="1:4" x14ac:dyDescent="0.25">
      <c r="A56" t="s">
        <v>660</v>
      </c>
      <c r="B56" t="str">
        <f>VLOOKUP(A56,Benefit_Eligible_Ees!$A$1:$R$1038,16,FALSE)</f>
        <v>going@email.arizona.edu</v>
      </c>
      <c r="C56" t="str">
        <f>VLOOKUP(A56,Benefit_Eligible_Ees!$A$1:$R$1038,17,FALSE)</f>
        <v>CAMPUS</v>
      </c>
      <c r="D56" t="str">
        <f>VLOOKUP(A56,Benefit_Eligible_Ees!$A$1:$R$1038,18,FALSE)</f>
        <v>Shantz</v>
      </c>
    </row>
    <row r="57" spans="1:4" x14ac:dyDescent="0.25">
      <c r="A57" t="s">
        <v>666</v>
      </c>
      <c r="B57" t="str">
        <f>VLOOKUP(A57,Benefit_Eligible_Ees!$A$1:$R$1038,16,FALSE)</f>
        <v>alinares@email.arizona.edu</v>
      </c>
      <c r="C57" t="str">
        <f>VLOOKUP(A57,Benefit_Eligible_Ees!$A$1:$R$1038,17,FALSE)</f>
        <v>CAMPUS</v>
      </c>
      <c r="D57" t="str">
        <f>VLOOKUP(A57,Benefit_Eligible_Ees!$A$1:$R$1038,18,FALSE)</f>
        <v>Shantz</v>
      </c>
    </row>
    <row r="58" spans="1:4" x14ac:dyDescent="0.25">
      <c r="A58" t="s">
        <v>690</v>
      </c>
      <c r="B58" t="str">
        <f>VLOOKUP(A58,Benefit_Eligible_Ees!$A$1:$R$1038,16,FALSE)</f>
        <v>morrow1@email.arizona.edu</v>
      </c>
      <c r="C58" t="str">
        <f>VLOOKUP(A58,Benefit_Eligible_Ees!$A$1:$R$1038,17,FALSE)</f>
        <v>CAMPUS</v>
      </c>
      <c r="D58" t="str">
        <f>VLOOKUP(A58,Benefit_Eligible_Ees!$A$1:$R$1038,18,FALSE)</f>
        <v>Shantz</v>
      </c>
    </row>
    <row r="59" spans="1:4" x14ac:dyDescent="0.25">
      <c r="A59" t="s">
        <v>693</v>
      </c>
      <c r="B59" t="str">
        <f>VLOOKUP(A59,Benefit_Eligible_Ees!$A$1:$R$1038,16,FALSE)</f>
        <v>laurenmccullough@email.arizona.edu</v>
      </c>
      <c r="C59" t="str">
        <f>VLOOKUP(A59,Benefit_Eligible_Ees!$A$1:$R$1038,17,FALSE)</f>
        <v>CAMPUS</v>
      </c>
      <c r="D59" t="str">
        <f>VLOOKUP(A59,Benefit_Eligible_Ees!$A$1:$R$1038,18,FALSE)</f>
        <v>Shantz</v>
      </c>
    </row>
    <row r="60" spans="1:4" x14ac:dyDescent="0.25">
      <c r="A60" t="s">
        <v>701</v>
      </c>
      <c r="B60" t="str">
        <f>VLOOKUP(A60,Benefit_Eligible_Ees!$A$1:$R$1038,16,FALSE)</f>
        <v>jacobsl@email.arizona.edu</v>
      </c>
      <c r="C60" t="str">
        <f>VLOOKUP(A60,Benefit_Eligible_Ees!$A$1:$R$1038,17,FALSE)</f>
        <v>CAMPUS</v>
      </c>
      <c r="D60" t="str">
        <f>VLOOKUP(A60,Benefit_Eligible_Ees!$A$1:$R$1038,18,FALSE)</f>
        <v>Shantz</v>
      </c>
    </row>
    <row r="61" spans="1:4" x14ac:dyDescent="0.25">
      <c r="A61" t="s">
        <v>692</v>
      </c>
      <c r="B61" t="str">
        <f>VLOOKUP(A61,Benefit_Eligible_Ees!$A$1:$R$1038,16,FALSE)</f>
        <v>trishabautista@email.arizona.edu</v>
      </c>
      <c r="C61" t="str">
        <f>VLOOKUP(A61,Benefit_Eligible_Ees!$A$1:$R$1038,17,FALSE)</f>
        <v>CAMPUS</v>
      </c>
      <c r="D61" t="str">
        <f>VLOOKUP(A61,Benefit_Eligible_Ees!$A$1:$R$1038,18,FALSE)</f>
        <v>Shantz</v>
      </c>
    </row>
    <row r="62" spans="1:4" x14ac:dyDescent="0.25">
      <c r="A62" t="s">
        <v>710</v>
      </c>
      <c r="B62" s="2" t="s">
        <v>2938</v>
      </c>
      <c r="C62" t="s">
        <v>40</v>
      </c>
      <c r="D62" t="s">
        <v>65</v>
      </c>
    </row>
    <row r="63" spans="1:4" x14ac:dyDescent="0.25">
      <c r="A63" t="s">
        <v>718</v>
      </c>
      <c r="B63" t="str">
        <f>VLOOKUP(A63,Benefit_Eligible_Ees!$A$1:$R$1038,16,FALSE)</f>
        <v>jefferyvautour@email.arizona.edu</v>
      </c>
      <c r="C63" t="str">
        <f>VLOOKUP(A63,Benefit_Eligible_Ees!$A$1:$R$1038,17,FALSE)</f>
        <v>CAMPUS</v>
      </c>
      <c r="D63" t="str">
        <f>VLOOKUP(A63,Benefit_Eligible_Ees!$A$1:$R$1038,18,FALSE)</f>
        <v>Shantz</v>
      </c>
    </row>
    <row r="64" spans="1:4" x14ac:dyDescent="0.25">
      <c r="A64" t="s">
        <v>716</v>
      </c>
      <c r="B64" t="str">
        <f>VLOOKUP(A64,Benefit_Eligible_Ees!$A$1:$R$1038,16,FALSE)</f>
        <v>joaquinmurphy@email.arizona.edu</v>
      </c>
      <c r="C64" t="str">
        <f>VLOOKUP(A64,Benefit_Eligible_Ees!$A$1:$R$1038,17,FALSE)</f>
        <v>CAMPUS</v>
      </c>
      <c r="D64" t="str">
        <f>VLOOKUP(A64,Benefit_Eligible_Ees!$A$1:$R$1038,18,FALSE)</f>
        <v>Shantz</v>
      </c>
    </row>
    <row r="65" spans="1:4" x14ac:dyDescent="0.25">
      <c r="A65" t="s">
        <v>712</v>
      </c>
      <c r="B65" t="str">
        <f>VLOOKUP(A65,Benefit_Eligible_Ees!$A$1:$R$1038,16,FALSE)</f>
        <v>misner@ag.arizona.edu</v>
      </c>
      <c r="C65" t="str">
        <f>VLOOKUP(A65,Benefit_Eligible_Ees!$A$1:$R$1038,17,FALSE)</f>
        <v>CAMPUS</v>
      </c>
      <c r="D65" t="str">
        <f>VLOOKUP(A65,Benefit_Eligible_Ees!$A$1:$R$1038,18,FALSE)</f>
        <v>Shantz</v>
      </c>
    </row>
    <row r="66" spans="1:4" x14ac:dyDescent="0.25">
      <c r="A66" t="s">
        <v>770</v>
      </c>
      <c r="B66" t="str">
        <f>VLOOKUP(A66,Benefit_Eligible_Ees!$A$1:$R$1038,16,FALSE)</f>
        <v>mcdonald@cals.arizona.edu</v>
      </c>
      <c r="C66" t="str">
        <f>VLOOKUP(A66,Benefit_Eligible_Ees!$A$1:$R$1038,17,FALSE)</f>
        <v>-</v>
      </c>
      <c r="D66" t="str">
        <f>VLOOKUP(A66,Benefit_Eligible_Ees!$A$1:$R$1038,18,FALSE)</f>
        <v>PIMA COUNTY</v>
      </c>
    </row>
    <row r="67" spans="1:4" x14ac:dyDescent="0.25">
      <c r="A67" t="s">
        <v>765</v>
      </c>
      <c r="B67" t="str">
        <f>VLOOKUP(A67,Benefit_Eligible_Ees!$A$1:$R$1038,16,FALSE)</f>
        <v>limesank@u.arizona.edu</v>
      </c>
      <c r="C67" t="str">
        <f>VLOOKUP(A67,Benefit_Eligible_Ees!$A$1:$R$1038,17,FALSE)</f>
        <v>CAMPUS</v>
      </c>
      <c r="D67" t="str">
        <f>VLOOKUP(A67,Benefit_Eligible_Ees!$A$1:$R$1038,18,FALSE)</f>
        <v>Shantz</v>
      </c>
    </row>
    <row r="68" spans="1:4" x14ac:dyDescent="0.25">
      <c r="A68" t="s">
        <v>780</v>
      </c>
      <c r="B68" t="str">
        <f>VLOOKUP(A68,Benefit_Eligible_Ees!$A$1:$R$1038,16,FALSE)</f>
        <v>shevchuk@email.arizona.edu</v>
      </c>
      <c r="C68" t="str">
        <f>VLOOKUP(A68,Benefit_Eligible_Ees!$A$1:$R$1038,17,FALSE)</f>
        <v>CAMPUS</v>
      </c>
      <c r="D68" t="str">
        <f>VLOOKUP(A68,Benefit_Eligible_Ees!$A$1:$R$1038,18,FALSE)</f>
        <v>Shantz</v>
      </c>
    </row>
    <row r="69" spans="1:4" x14ac:dyDescent="0.25">
      <c r="A69" t="s">
        <v>787</v>
      </c>
      <c r="B69" t="str">
        <f>VLOOKUP(A69,Benefit_Eligible_Ees!$A$1:$R$1038,16,FALSE)</f>
        <v>skulasray@email.arizona.edu</v>
      </c>
      <c r="C69" t="str">
        <f>VLOOKUP(A69,Benefit_Eligible_Ees!$A$1:$R$1038,17,FALSE)</f>
        <v>CAMPUS</v>
      </c>
      <c r="D69" t="str">
        <f>VLOOKUP(A69,Benefit_Eligible_Ees!$A$1:$R$1038,18,FALSE)</f>
        <v>Shantz</v>
      </c>
    </row>
    <row r="70" spans="1:4" x14ac:dyDescent="0.25">
      <c r="A70" t="s">
        <v>806</v>
      </c>
      <c r="B70" t="str">
        <f>VLOOKUP(A70,Benefit_Eligible_Ees!$A$1:$R$1038,16,FALSE)</f>
        <v>zhaonn@email.arizona.edu</v>
      </c>
      <c r="C70" t="str">
        <f>VLOOKUP(A70,Benefit_Eligible_Ees!$A$1:$R$1038,17,FALSE)</f>
        <v>CAMPUS</v>
      </c>
      <c r="D70" t="str">
        <f>VLOOKUP(A70,Benefit_Eligible_Ees!$A$1:$R$1038,18,FALSE)</f>
        <v>Shantz</v>
      </c>
    </row>
    <row r="71" spans="1:4" x14ac:dyDescent="0.25">
      <c r="A71" t="s">
        <v>813</v>
      </c>
      <c r="B71" t="str">
        <f>VLOOKUP(A71,Benefit_Eligible_Ees!$A$1:$R$1038,16,FALSE)</f>
        <v>gmccann@email.arizona.edu</v>
      </c>
      <c r="C71" t="str">
        <f>VLOOKUP(A71,Benefit_Eligible_Ees!$A$1:$R$1038,17,FALSE)</f>
        <v>CAMPUS</v>
      </c>
      <c r="D71" t="str">
        <f>VLOOKUP(A71,Benefit_Eligible_Ees!$A$1:$R$1038,18,FALSE)</f>
        <v>McClelland Park</v>
      </c>
    </row>
    <row r="72" spans="1:4" x14ac:dyDescent="0.25">
      <c r="A72" t="s">
        <v>819</v>
      </c>
      <c r="B72" t="str">
        <f>VLOOKUP(A72,Benefit_Eligible_Ees!$A$1:$R$1038,16,FALSE)</f>
        <v>hawleyj@email.arizona.edu</v>
      </c>
      <c r="C72" t="str">
        <f>VLOOKUP(A72,Benefit_Eligible_Ees!$A$1:$R$1038,17,FALSE)</f>
        <v>CAMPUS</v>
      </c>
      <c r="D72" t="str">
        <f>VLOOKUP(A72,Benefit_Eligible_Ees!$A$1:$R$1038,18,FALSE)</f>
        <v>McClelland Park</v>
      </c>
    </row>
    <row r="73" spans="1:4" x14ac:dyDescent="0.25">
      <c r="A73" t="s">
        <v>827</v>
      </c>
      <c r="B73" t="str">
        <f>VLOOKUP(A73,Benefit_Eligible_Ees!$A$1:$R$1038,16,FALSE)</f>
        <v>artaylor@email.arizona.edu</v>
      </c>
      <c r="C73" t="str">
        <f>VLOOKUP(A73,Benefit_Eligible_Ees!$A$1:$R$1038,17,FALSE)</f>
        <v>CAMPUS</v>
      </c>
      <c r="D73" t="str">
        <f>VLOOKUP(A73,Benefit_Eligible_Ees!$A$1:$R$1038,18,FALSE)</f>
        <v>McClelland Park</v>
      </c>
    </row>
    <row r="74" spans="1:4" x14ac:dyDescent="0.25">
      <c r="A74" t="s">
        <v>859</v>
      </c>
      <c r="B74" t="str">
        <f>VLOOKUP(A74,Benefit_Eligible_Ees!$A$1:$R$1038,16,FALSE)</f>
        <v>paige@email.arizona.edu</v>
      </c>
      <c r="C74" t="str">
        <f>VLOOKUP(A74,Benefit_Eligible_Ees!$A$1:$R$1038,17,FALSE)</f>
        <v>CAMPUS</v>
      </c>
      <c r="D74" t="str">
        <f>VLOOKUP(A74,Benefit_Eligible_Ees!$A$1:$R$1038,18,FALSE)</f>
        <v>McClelland Park</v>
      </c>
    </row>
    <row r="75" spans="1:4" x14ac:dyDescent="0.25">
      <c r="A75" t="s">
        <v>871</v>
      </c>
      <c r="B75" t="str">
        <f>VLOOKUP(A75,Benefit_Eligible_Ees!$A$1:$R$1038,16,FALSE)</f>
        <v>lanza@email.arizona.edu</v>
      </c>
      <c r="C75" t="str">
        <f>VLOOKUP(A75,Benefit_Eligible_Ees!$A$1:$R$1038,17,FALSE)</f>
        <v>CAMPUS</v>
      </c>
      <c r="D75" t="str">
        <f>VLOOKUP(A75,Benefit_Eligible_Ees!$A$1:$R$1038,18,FALSE)</f>
        <v>McClelland Park</v>
      </c>
    </row>
    <row r="76" spans="1:4" x14ac:dyDescent="0.25">
      <c r="A76" t="s">
        <v>928</v>
      </c>
      <c r="B76" t="str">
        <f>VLOOKUP(A76,Benefit_Eligible_Ees!$A$1:$R$1038,16,FALSE)</f>
        <v>romeroa@email.arizona.edu</v>
      </c>
      <c r="C76" t="str">
        <f>VLOOKUP(A76,Benefit_Eligible_Ees!$A$1:$R$1038,17,FALSE)</f>
        <v>CAMPUS</v>
      </c>
      <c r="D76" t="str">
        <f>VLOOKUP(A76,Benefit_Eligible_Ees!$A$1:$R$1038,18,FALSE)</f>
        <v>McClelland Park</v>
      </c>
    </row>
    <row r="77" spans="1:4" x14ac:dyDescent="0.25">
      <c r="A77" t="s">
        <v>933</v>
      </c>
      <c r="B77" t="str">
        <f>VLOOKUP(A77,Benefit_Eligible_Ees!$A$1:$R$1038,16,FALSE)</f>
        <v>statenm@email.arizona.edu</v>
      </c>
      <c r="C77" t="str">
        <f>VLOOKUP(A77,Benefit_Eligible_Ees!$A$1:$R$1038,17,FALSE)</f>
        <v>CAMPUS</v>
      </c>
      <c r="D77" t="str">
        <f>VLOOKUP(A77,Benefit_Eligible_Ees!$A$1:$R$1038,18,FALSE)</f>
        <v>Forbes</v>
      </c>
    </row>
    <row r="78" spans="1:4" x14ac:dyDescent="0.25">
      <c r="A78" t="s">
        <v>944</v>
      </c>
      <c r="B78" t="str">
        <f>VLOOKUP(A78,Benefit_Eligible_Ees!$A$1:$R$1038,16,FALSE)</f>
        <v>vkligon@email.arizona.edu</v>
      </c>
      <c r="C78" t="str">
        <f>VLOOKUP(A78,Benefit_Eligible_Ees!$A$1:$R$1038,17,FALSE)</f>
        <v>CAMPUS</v>
      </c>
      <c r="D78" t="str">
        <f>VLOOKUP(A78,Benefit_Eligible_Ees!$A$1:$R$1038,18,FALSE)</f>
        <v>McClelland Park</v>
      </c>
    </row>
    <row r="79" spans="1:4" x14ac:dyDescent="0.25">
      <c r="A79" t="s">
        <v>946</v>
      </c>
      <c r="B79" t="str">
        <f>VLOOKUP(A79,Benefit_Eligible_Ees!$A$1:$R$1038,16,FALSE)</f>
        <v>shessell@email.arizona.edu</v>
      </c>
      <c r="C79" t="str">
        <f>VLOOKUP(A79,Benefit_Eligible_Ees!$A$1:$R$1038,17,FALSE)</f>
        <v>CAMPUS</v>
      </c>
      <c r="D79" t="str">
        <f>VLOOKUP(A79,Benefit_Eligible_Ees!$A$1:$R$1038,18,FALSE)</f>
        <v>McClelland Park</v>
      </c>
    </row>
    <row r="80" spans="1:4" x14ac:dyDescent="0.25">
      <c r="A80" t="s">
        <v>972</v>
      </c>
      <c r="B80" t="str">
        <f>VLOOKUP(A80,Benefit_Eligible_Ees!$A$1:$R$1038,16,FALSE)</f>
        <v>mwalsh@email.arizona.edu</v>
      </c>
      <c r="C80" t="str">
        <f>VLOOKUP(A80,Benefit_Eligible_Ees!$A$1:$R$1038,17,FALSE)</f>
        <v>CAMPUS</v>
      </c>
      <c r="D80" t="str">
        <f>VLOOKUP(A80,Benefit_Eligible_Ees!$A$1:$R$1038,18,FALSE)</f>
        <v>McClelland Park</v>
      </c>
    </row>
    <row r="81" spans="1:4" x14ac:dyDescent="0.25">
      <c r="A81" t="s">
        <v>829</v>
      </c>
      <c r="B81" t="str">
        <f>VLOOKUP(A81,Benefit_Eligible_Ees!$A$1:$R$1038,16,FALSE)</f>
        <v>eabutler@email.arizona.edu</v>
      </c>
      <c r="C81" t="str">
        <f>VLOOKUP(A81,Benefit_Eligible_Ees!$A$1:$R$1038,17,FALSE)</f>
        <v>CAMPUS</v>
      </c>
      <c r="D81" t="str">
        <f>VLOOKUP(A81,Benefit_Eligible_Ees!$A$1:$R$1038,18,FALSE)</f>
        <v>McClelland Park</v>
      </c>
    </row>
    <row r="82" spans="1:4" x14ac:dyDescent="0.25">
      <c r="A82" t="s">
        <v>1009</v>
      </c>
      <c r="B82" s="2" t="s">
        <v>2844</v>
      </c>
      <c r="C82" t="e">
        <f>VLOOKUP(A82,Benefit_Eligible_Ees!$A$1:$R$1038,17,FALSE)</f>
        <v>#N/A</v>
      </c>
      <c r="D82" t="e">
        <f>VLOOKUP(A82,Benefit_Eligible_Ees!$A$1:$R$1038,18,FALSE)</f>
        <v>#N/A</v>
      </c>
    </row>
    <row r="83" spans="1:4" x14ac:dyDescent="0.25">
      <c r="A83" t="s">
        <v>1013</v>
      </c>
      <c r="B83" t="str">
        <f>VLOOKUP(A83,Benefit_Eligible_Ees!$A$1:$R$1038,16,FALSE)</f>
        <v>dann@ag.Arizona.EDU</v>
      </c>
      <c r="C83" t="str">
        <f>VLOOKUP(A83,Benefit_Eligible_Ees!$A$1:$R$1038,17,FALSE)</f>
        <v>CAMPUS</v>
      </c>
      <c r="D83" t="str">
        <f>VLOOKUP(A83,Benefit_Eligible_Ees!$A$1:$R$1038,18,FALSE)</f>
        <v>Forbes</v>
      </c>
    </row>
    <row r="84" spans="1:4" x14ac:dyDescent="0.25">
      <c r="A84" t="s">
        <v>1004</v>
      </c>
      <c r="B84" t="str">
        <f>VLOOKUP(A84,Benefit_Eligible_Ees!$A$1:$R$1038,16,FALSE)</f>
        <v>abaez@ag.arizona.edu</v>
      </c>
      <c r="C84" t="str">
        <f>VLOOKUP(A84,Benefit_Eligible_Ees!$A$1:$R$1038,17,FALSE)</f>
        <v>CAMPUS</v>
      </c>
      <c r="D84" t="str">
        <f>VLOOKUP(A84,Benefit_Eligible_Ees!$A$1:$R$1038,18,FALSE)</f>
        <v>Forbes</v>
      </c>
    </row>
    <row r="85" spans="1:4" x14ac:dyDescent="0.25">
      <c r="A85" t="s">
        <v>1024</v>
      </c>
      <c r="B85" t="str">
        <f>VLOOKUP(A85,Benefit_Eligible_Ees!$A$1:$R$1038,16,FALSE)</f>
        <v>danese@email.arizona.edu</v>
      </c>
      <c r="C85" t="str">
        <f>VLOOKUP(A85,Benefit_Eligible_Ees!$A$1:$R$1038,17,FALSE)</f>
        <v>CAMPUS</v>
      </c>
      <c r="D85" t="str">
        <f>VLOOKUP(A85,Benefit_Eligible_Ees!$A$1:$R$1038,18,FALSE)</f>
        <v>Forbes</v>
      </c>
    </row>
    <row r="86" spans="1:4" x14ac:dyDescent="0.25">
      <c r="A86" t="s">
        <v>1075</v>
      </c>
      <c r="B86" t="str">
        <f>VLOOKUP(A86,Benefit_Eligible_Ees!$A$1:$R$1038,16,FALSE)</f>
        <v>1torres@email.arizona.edu</v>
      </c>
      <c r="C86" t="str">
        <f>VLOOKUP(A86,Benefit_Eligible_Ees!$A$1:$R$1038,17,FALSE)</f>
        <v>-</v>
      </c>
      <c r="D86" t="str">
        <f>VLOOKUP(A86,Benefit_Eligible_Ees!$A$1:$R$1038,18,FALSE)</f>
        <v>CAMPUS FARM WEST</v>
      </c>
    </row>
    <row r="87" spans="1:4" x14ac:dyDescent="0.25">
      <c r="A87" t="s">
        <v>1091</v>
      </c>
      <c r="B87" t="str">
        <f>VLOOKUP(A87,Benefit_Eligible_Ees!$A$1:$R$1038,16,FALSE)</f>
        <v>smarsh@email.arizona.edu</v>
      </c>
      <c r="C87" t="str">
        <f>VLOOKUP(A87,Benefit_Eligible_Ees!$A$1:$R$1038,17,FALSE)</f>
        <v>CAMPUS</v>
      </c>
      <c r="D87" t="str">
        <f>VLOOKUP(A87,Benefit_Eligible_Ees!$A$1:$R$1038,18,FALSE)</f>
        <v>Environment and Natural Res. 2</v>
      </c>
    </row>
    <row r="88" spans="1:4" x14ac:dyDescent="0.25">
      <c r="A88" t="s">
        <v>1111</v>
      </c>
      <c r="B88" t="str">
        <f>VLOOKUP(A88,Benefit_Eligible_Ees!$A$1:$R$1038,16,FALSE)</f>
        <v>steidl@ag.arizona.edu</v>
      </c>
      <c r="C88" t="str">
        <f>VLOOKUP(A88,Benefit_Eligible_Ees!$A$1:$R$1038,17,FALSE)</f>
        <v>CAMPUS</v>
      </c>
      <c r="D88" t="str">
        <f>VLOOKUP(A88,Benefit_Eligible_Ees!$A$1:$R$1038,18,FALSE)</f>
        <v>Environment and Natural Res. 2</v>
      </c>
    </row>
    <row r="89" spans="1:4" x14ac:dyDescent="0.25">
      <c r="A89" t="s">
        <v>1118</v>
      </c>
      <c r="B89" t="str">
        <f>VLOOKUP(A89,Benefit_Eligible_Ees!$A$1:$R$1038,16,FALSE)</f>
        <v>leslieg@ag.arizona.edu</v>
      </c>
      <c r="C89" t="str">
        <f>VLOOKUP(A89,Benefit_Eligible_Ees!$A$1:$R$1038,17,FALSE)</f>
        <v>CAMPUS</v>
      </c>
      <c r="D89" t="str">
        <f>VLOOKUP(A89,Benefit_Eligible_Ees!$A$1:$R$1038,18,FALSE)</f>
        <v>Environment and Natural Res. 2</v>
      </c>
    </row>
    <row r="90" spans="1:4" x14ac:dyDescent="0.25">
      <c r="A90" t="s">
        <v>1123</v>
      </c>
      <c r="B90" t="str">
        <f>VLOOKUP(A90,Benefit_Eligible_Ees!$A$1:$R$1038,16,FALSE)</f>
        <v>theresam@email.arizona.edu</v>
      </c>
      <c r="C90" t="str">
        <f>VLOOKUP(A90,Benefit_Eligible_Ees!$A$1:$R$1038,17,FALSE)</f>
        <v>CAMPUS</v>
      </c>
      <c r="D90" t="str">
        <f>VLOOKUP(A90,Benefit_Eligible_Ees!$A$1:$R$1038,18,FALSE)</f>
        <v>Biological Sciences East</v>
      </c>
    </row>
    <row r="91" spans="1:4" x14ac:dyDescent="0.25">
      <c r="A91" t="s">
        <v>1127</v>
      </c>
      <c r="B91" t="str">
        <f>VLOOKUP(A91,Benefit_Eligible_Ees!$A$1:$R$1038,16,FALSE)</f>
        <v>dchristianson@email.arizona.edu</v>
      </c>
      <c r="C91" t="str">
        <f>VLOOKUP(A91,Benefit_Eligible_Ees!$A$1:$R$1038,17,FALSE)</f>
        <v>CAMPUS</v>
      </c>
      <c r="D91" t="str">
        <f>VLOOKUP(A91,Benefit_Eligible_Ees!$A$1:$R$1038,18,FALSE)</f>
        <v>Environment and Natural Res. 2</v>
      </c>
    </row>
    <row r="92" spans="1:4" x14ac:dyDescent="0.25">
      <c r="A92" t="s">
        <v>1138</v>
      </c>
      <c r="B92" t="str">
        <f>VLOOKUP(A92,Benefit_Eligible_Ees!$A$1:$R$1038,16,FALSE)</f>
        <v>leeuw@email.arizona.edu</v>
      </c>
      <c r="C92" t="str">
        <f>VLOOKUP(A92,Benefit_Eligible_Ees!$A$1:$R$1038,17,FALSE)</f>
        <v>CAMPUS</v>
      </c>
      <c r="D92" t="str">
        <f>VLOOKUP(A92,Benefit_Eligible_Ees!$A$1:$R$1038,18,FALSE)</f>
        <v>Environment and Natural Res. 2</v>
      </c>
    </row>
    <row r="93" spans="1:4" x14ac:dyDescent="0.25">
      <c r="A93" t="s">
        <v>80</v>
      </c>
      <c r="B93" t="str">
        <f>VLOOKUP(A93,Benefit_Eligible_Ees!$A$1:$R$1038,16,FALSE)</f>
        <v>mcclaran@email.arizona.edu</v>
      </c>
      <c r="C93" t="str">
        <f>VLOOKUP(A93,Benefit_Eligible_Ees!$A$1:$R$1038,17,FALSE)</f>
        <v>CAMPUS</v>
      </c>
      <c r="D93" t="str">
        <f>VLOOKUP(A93,Benefit_Eligible_Ees!$A$1:$R$1038,18,FALSE)</f>
        <v>Biological Sciences East</v>
      </c>
    </row>
    <row r="94" spans="1:4" x14ac:dyDescent="0.25">
      <c r="A94" t="s">
        <v>1148</v>
      </c>
      <c r="B94" t="str">
        <f>VLOOKUP(A94,Benefit_Eligible_Ees!$A$1:$R$1038,16,FALSE)</f>
        <v>dpg@email.arizona.edu</v>
      </c>
      <c r="C94" t="str">
        <f>VLOOKUP(A94,Benefit_Eligible_Ees!$A$1:$R$1038,17,FALSE)</f>
        <v>CAMPUS</v>
      </c>
      <c r="D94" t="str">
        <f>VLOOKUP(A94,Benefit_Eligible_Ees!$A$1:$R$1038,18,FALSE)</f>
        <v>Environment and Natural Res. 2</v>
      </c>
    </row>
    <row r="95" spans="1:4" x14ac:dyDescent="0.25">
      <c r="A95" t="s">
        <v>1117</v>
      </c>
      <c r="B95" t="str">
        <f>VLOOKUP(A95,Benefit_Eligible_Ees!$A$1:$R$1038,16,FALSE)</f>
        <v>aprilbagley@email.arizona.edu</v>
      </c>
      <c r="C95" t="str">
        <f>VLOOKUP(A95,Benefit_Eligible_Ees!$A$1:$R$1038,17,FALSE)</f>
        <v>CAMPUS</v>
      </c>
      <c r="D95" t="str">
        <f>VLOOKUP(A95,Benefit_Eligible_Ees!$A$1:$R$1038,18,FALSE)</f>
        <v>ENR2</v>
      </c>
    </row>
    <row r="96" spans="1:4" x14ac:dyDescent="0.25">
      <c r="A96" t="s">
        <v>1101</v>
      </c>
      <c r="B96" t="str">
        <f>VLOOKUP(A96,Benefit_Eligible_Ees!$A$1:$R$1038,16,FALSE)</f>
        <v>gruyle@email.arizona.edu</v>
      </c>
      <c r="C96" t="str">
        <f>VLOOKUP(A96,Benefit_Eligible_Ees!$A$1:$R$1038,17,FALSE)</f>
        <v>CAMPUS</v>
      </c>
      <c r="D96" t="str">
        <f>VLOOKUP(A96,Benefit_Eligible_Ees!$A$1:$R$1038,18,FALSE)</f>
        <v>Environment and Natural Res. 2</v>
      </c>
    </row>
    <row r="97" spans="1:4" x14ac:dyDescent="0.25">
      <c r="A97" t="s">
        <v>1176</v>
      </c>
      <c r="B97" t="str">
        <f>VLOOKUP(A97,Benefit_Eligible_Ees!$A$1:$R$1038,16,FALSE)</f>
        <v>akstewart@email.arizona.edu</v>
      </c>
      <c r="C97" t="str">
        <f>VLOOKUP(A97,Benefit_Eligible_Ees!$A$1:$R$1038,17,FALSE)</f>
        <v>CAMPUS</v>
      </c>
      <c r="D97" t="str">
        <f>VLOOKUP(A97,Benefit_Eligible_Ees!$A$1:$R$1038,18,FALSE)</f>
        <v>Environment and Natural Res. 2</v>
      </c>
    </row>
    <row r="98" spans="1:4" x14ac:dyDescent="0.25">
      <c r="A98" t="s">
        <v>1133</v>
      </c>
      <c r="B98" t="str">
        <f>VLOOKUP(A98,Benefit_Eligible_Ees!$A$1:$R$1038,16,FALSE)</f>
        <v>daveb@email.arizona.edu</v>
      </c>
      <c r="C98" t="str">
        <f>VLOOKUP(A98,Benefit_Eligible_Ees!$A$1:$R$1038,17,FALSE)</f>
        <v>CAMPUS</v>
      </c>
      <c r="D98" t="str">
        <f>VLOOKUP(A98,Benefit_Eligible_Ees!$A$1:$R$1038,18,FALSE)</f>
        <v>Environment and Natural Res. 2</v>
      </c>
    </row>
    <row r="99" spans="1:4" x14ac:dyDescent="0.25">
      <c r="A99" t="s">
        <v>1188</v>
      </c>
      <c r="B99" t="str">
        <f>VLOOKUP(A99,Benefit_Eligible_Ees!$A$1:$R$1038,16,FALSE)</f>
        <v>davidjpmoore@email.arizona.edu</v>
      </c>
      <c r="C99" t="str">
        <f>VLOOKUP(A99,Benefit_Eligible_Ees!$A$1:$R$1038,17,FALSE)</f>
        <v>CAMPUS</v>
      </c>
      <c r="D99" t="str">
        <f>VLOOKUP(A99,Benefit_Eligible_Ees!$A$1:$R$1038,18,FALSE)</f>
        <v>Environment and Natural Res. 2</v>
      </c>
    </row>
    <row r="100" spans="1:4" x14ac:dyDescent="0.25">
      <c r="A100" t="s">
        <v>1206</v>
      </c>
      <c r="B100" t="str">
        <f>VLOOKUP(A100,Benefit_Eligible_Ees!$A$1:$R$1038,16,FALSE)</f>
        <v>squirrel@ag.arizona.edu</v>
      </c>
      <c r="C100" t="str">
        <f>VLOOKUP(A100,Benefit_Eligible_Ees!$A$1:$R$1038,17,FALSE)</f>
        <v>CAMPUS</v>
      </c>
      <c r="D100" t="str">
        <f>VLOOKUP(A100,Benefit_Eligible_Ees!$A$1:$R$1038,18,FALSE)</f>
        <v>Environment and Natural Res. 2</v>
      </c>
    </row>
    <row r="101" spans="1:4" x14ac:dyDescent="0.25">
      <c r="A101" t="s">
        <v>1209</v>
      </c>
      <c r="B101" t="str">
        <f>VLOOKUP(A101,Benefit_Eligible_Ees!$A$1:$R$1038,16,FALSE)</f>
        <v>bethinak@email.arizona.edu</v>
      </c>
      <c r="C101" t="str">
        <f>VLOOKUP(A101,Benefit_Eligible_Ees!$A$1:$R$1038,17,FALSE)</f>
        <v>CAMPUS</v>
      </c>
      <c r="D101" t="str">
        <f>VLOOKUP(A101,Benefit_Eligible_Ees!$A$1:$R$1038,18,FALSE)</f>
        <v>Environment and Natural Res. 2</v>
      </c>
    </row>
    <row r="102" spans="1:4" x14ac:dyDescent="0.25">
      <c r="A102" t="s">
        <v>1121</v>
      </c>
      <c r="B102" t="str">
        <f>VLOOKUP(A102,Benefit_Eligible_Ees!$A$1:$R$1038,16,FALSE)</f>
        <v>labarnett@email.arizona.edu</v>
      </c>
      <c r="C102" t="str">
        <f>VLOOKUP(A102,Benefit_Eligible_Ees!$A$1:$R$1038,17,FALSE)</f>
        <v>CAMPUS</v>
      </c>
      <c r="D102" t="str">
        <f>VLOOKUP(A102,Benefit_Eligible_Ees!$A$1:$R$1038,18,FALSE)</f>
        <v>Biological Sciences East</v>
      </c>
    </row>
    <row r="103" spans="1:4" x14ac:dyDescent="0.25">
      <c r="A103" t="s">
        <v>1167</v>
      </c>
      <c r="B103" t="str">
        <f>VLOOKUP(A103,Benefit_Eligible_Ees!$A$1:$R$1038,16,FALSE)</f>
        <v>dafalk@email.arizona.edu</v>
      </c>
      <c r="C103" t="str">
        <f>VLOOKUP(A103,Benefit_Eligible_Ees!$A$1:$R$1038,17,FALSE)</f>
        <v>CAMPUS</v>
      </c>
      <c r="D103" t="str">
        <f>VLOOKUP(A103,Benefit_Eligible_Ees!$A$1:$R$1038,18,FALSE)</f>
        <v>Environment and Natural Res. 2</v>
      </c>
    </row>
    <row r="104" spans="1:4" x14ac:dyDescent="0.25">
      <c r="A104" t="s">
        <v>1219</v>
      </c>
      <c r="B104" t="str">
        <f>VLOOKUP(A104,Benefit_Eligible_Ees!$A$1:$R$1038,16,FALSE)</f>
        <v>dhh@email.arizona.edu</v>
      </c>
      <c r="C104" t="str">
        <f>VLOOKUP(A104,Benefit_Eligible_Ees!$A$1:$R$1038,17,FALSE)</f>
        <v>CAMPUS</v>
      </c>
      <c r="D104" t="str">
        <f>VLOOKUP(A104,Benefit_Eligible_Ees!$A$1:$R$1038,18,FALSE)</f>
        <v>Saguaro Hall</v>
      </c>
    </row>
    <row r="105" spans="1:4" x14ac:dyDescent="0.25">
      <c r="A105" t="s">
        <v>1251</v>
      </c>
      <c r="B105" t="str">
        <f>VLOOKUP(A105,Benefit_Eligible_Ees!$A$1:$R$1038,16,FALSE)</f>
        <v>imolnar@cals.arizona.edu</v>
      </c>
      <c r="C105" t="str">
        <f>VLOOKUP(A105,Benefit_Eligible_Ees!$A$1:$R$1038,17,FALSE)</f>
        <v>CAMPUS</v>
      </c>
      <c r="D105" t="str">
        <f>VLOOKUP(A105,Benefit_Eligible_Ees!$A$1:$R$1038,18,FALSE)</f>
        <v>Environment and Natural Res. 2</v>
      </c>
    </row>
    <row r="106" spans="1:4" x14ac:dyDescent="0.25">
      <c r="A106" t="s">
        <v>1254</v>
      </c>
      <c r="B106" t="str">
        <f>VLOOKUP(A106,Benefit_Eligible_Ees!$A$1:$R$1038,16,FALSE)</f>
        <v>malusa@email.arizona.edu</v>
      </c>
      <c r="C106" t="str">
        <f>VLOOKUP(A106,Benefit_Eligible_Ees!$A$1:$R$1038,17,FALSE)</f>
        <v>CAMPUS</v>
      </c>
      <c r="D106" t="str">
        <f>VLOOKUP(A106,Benefit_Eligible_Ees!$A$1:$R$1038,18,FALSE)</f>
        <v>Environment and Natural Res. 2</v>
      </c>
    </row>
    <row r="107" spans="1:4" x14ac:dyDescent="0.25">
      <c r="A107" t="s">
        <v>1208</v>
      </c>
      <c r="B107" t="str">
        <f>VLOOKUP(A107,Benefit_Eligible_Ees!$A$1:$R$1038,16,FALSE)</f>
        <v>agrogan@email.arizona.edu</v>
      </c>
      <c r="C107" t="str">
        <f>VLOOKUP(A107,Benefit_Eligible_Ees!$A$1:$R$1038,17,FALSE)</f>
        <v>CAMPUS</v>
      </c>
      <c r="D107" t="str">
        <f>VLOOKUP(A107,Benefit_Eligible_Ees!$A$1:$R$1038,18,FALSE)</f>
        <v>Biological Sciences East</v>
      </c>
    </row>
    <row r="108" spans="1:4" x14ac:dyDescent="0.25">
      <c r="A108" t="s">
        <v>1287</v>
      </c>
      <c r="B108" t="s">
        <v>2939</v>
      </c>
      <c r="C108" t="e">
        <f>VLOOKUP(A108,Benefit_Eligible_Ees!$A$1:$R$1038,17,FALSE)</f>
        <v>#N/A</v>
      </c>
      <c r="D108" t="e">
        <f>VLOOKUP(A108,Benefit_Eligible_Ees!$A$1:$R$1038,18,FALSE)</f>
        <v>#N/A</v>
      </c>
    </row>
    <row r="109" spans="1:4" x14ac:dyDescent="0.25">
      <c r="A109" t="s">
        <v>1180</v>
      </c>
      <c r="B109" t="str">
        <f>VLOOKUP(A109,Benefit_Eligible_Ees!$A$1:$R$1038,16,FALSE)</f>
        <v>lafisher@email.arizona.edu</v>
      </c>
      <c r="C109" t="str">
        <f>VLOOKUP(A109,Benefit_Eligible_Ees!$A$1:$R$1038,17,FALSE)</f>
        <v>CAMPUS</v>
      </c>
      <c r="D109" t="str">
        <f>VLOOKUP(A109,Benefit_Eligible_Ees!$A$1:$R$1038,18,FALSE)</f>
        <v>Environment and Natural Res. 2</v>
      </c>
    </row>
    <row r="110" spans="1:4" x14ac:dyDescent="0.25">
      <c r="A110" t="s">
        <v>1113</v>
      </c>
      <c r="B110" t="str">
        <f>VLOOKUP(A110,Benefit_Eligible_Ees!$A$1:$R$1038,16,FALSE)</f>
        <v>sarcher@email.arizona.edu</v>
      </c>
      <c r="C110" t="str">
        <f>VLOOKUP(A110,Benefit_Eligible_Ees!$A$1:$R$1038,17,FALSE)</f>
        <v>CAMPUS</v>
      </c>
      <c r="D110" t="str">
        <f>VLOOKUP(A110,Benefit_Eligible_Ees!$A$1:$R$1038,18,FALSE)</f>
        <v>Environment and Natural Res. 2</v>
      </c>
    </row>
    <row r="111" spans="1:4" x14ac:dyDescent="0.25">
      <c r="A111" t="s">
        <v>1085</v>
      </c>
      <c r="B111" t="str">
        <f>VLOOKUP(A111,Benefit_Eligible_Ees!$A$1:$R$1038,16,FALSE)</f>
        <v>mannan@ag.arizona.edu</v>
      </c>
      <c r="C111" t="str">
        <f>VLOOKUP(A111,Benefit_Eligible_Ees!$A$1:$R$1038,17,FALSE)</f>
        <v>CAMPUS</v>
      </c>
      <c r="D111" t="str">
        <f>VLOOKUP(A111,Benefit_Eligible_Ees!$A$1:$R$1038,18,FALSE)</f>
        <v>Environment and Natural Res. 2</v>
      </c>
    </row>
    <row r="112" spans="1:4" x14ac:dyDescent="0.25">
      <c r="A112" t="s">
        <v>1165</v>
      </c>
      <c r="B112" t="str">
        <f>VLOOKUP(A112,Benefit_Eligible_Ees!$A$1:$R$1038,16,FALSE)</f>
        <v>despain@email.arizona.edu</v>
      </c>
      <c r="C112" t="str">
        <f>VLOOKUP(A112,Benefit_Eligible_Ees!$A$1:$R$1038,17,FALSE)</f>
        <v>CAMPUS</v>
      </c>
      <c r="D112" t="str">
        <f>VLOOKUP(A112,Benefit_Eligible_Ees!$A$1:$R$1038,18,FALSE)</f>
        <v>Forbes</v>
      </c>
    </row>
    <row r="113" spans="1:4" x14ac:dyDescent="0.25">
      <c r="A113" t="s">
        <v>1328</v>
      </c>
      <c r="B113" t="str">
        <f>VLOOKUP(A113,Benefit_Eligible_Ees!$A$1:$R$1038,16,FALSE)</f>
        <v>cwissler@email.arizona.edu</v>
      </c>
      <c r="C113" t="str">
        <f>VLOOKUP(A113,Benefit_Eligible_Ees!$A$1:$R$1038,17,FALSE)</f>
        <v>CAMPUS</v>
      </c>
      <c r="D113" t="str">
        <f>VLOOKUP(A113,Benefit_Eligible_Ees!$A$1:$R$1038,18,FALSE)</f>
        <v>Environment and Natural Res. 2</v>
      </c>
    </row>
    <row r="114" spans="1:4" x14ac:dyDescent="0.25">
      <c r="A114" t="s">
        <v>1272</v>
      </c>
      <c r="B114" t="str">
        <f>VLOOKUP(A114,Benefit_Eligible_Ees!$A$1:$R$1038,16,FALSE)</f>
        <v>rmarsh1@email.arizona.edu</v>
      </c>
      <c r="C114" t="str">
        <f>VLOOKUP(A114,Benefit_Eligible_Ees!$A$1:$R$1038,17,FALSE)</f>
        <v>CAMPUS</v>
      </c>
      <c r="D114" t="str">
        <f>VLOOKUP(A114,Benefit_Eligible_Ees!$A$1:$R$1038,18,FALSE)</f>
        <v>Biological Sciences East</v>
      </c>
    </row>
    <row r="115" spans="1:4" x14ac:dyDescent="0.25">
      <c r="A115" t="s">
        <v>1372</v>
      </c>
      <c r="B115" t="str">
        <f>VLOOKUP(A115,Benefit_Eligible_Ees!$A$1:$R$1038,16,FALSE)</f>
        <v>kyoung@ag.arizona.edu</v>
      </c>
      <c r="C115" t="str">
        <f>VLOOKUP(A115,Benefit_Eligible_Ees!$A$1:$R$1038,17,FALSE)</f>
        <v>-</v>
      </c>
      <c r="D115" t="str">
        <f>VLOOKUP(A115,Benefit_Eligible_Ees!$A$1:$R$1038,18,FALSE)</f>
        <v>MARICOPA COUNTY</v>
      </c>
    </row>
    <row r="116" spans="1:4" x14ac:dyDescent="0.25">
      <c r="A116" t="s">
        <v>1376</v>
      </c>
      <c r="B116" t="str">
        <f>VLOOKUP(A116,Benefit_Eligible_Ees!$A$1:$R$1038,16,FALSE)</f>
        <v>ayman@email.arizona.edu</v>
      </c>
      <c r="C116" t="str">
        <f>VLOOKUP(A116,Benefit_Eligible_Ees!$A$1:$R$1038,17,FALSE)</f>
        <v>-</v>
      </c>
      <c r="D116" t="str">
        <f>VLOOKUP(A116,Benefit_Eligible_Ees!$A$1:$R$1038,18,FALSE)</f>
        <v>Maricopa County/Ag Ext</v>
      </c>
    </row>
    <row r="117" spans="1:4" x14ac:dyDescent="0.25">
      <c r="A117" t="s">
        <v>1381</v>
      </c>
      <c r="B117" t="str">
        <f>VLOOKUP(A117,Benefit_Eligible_Ees!$A$1:$R$1038,16,FALSE)</f>
        <v>kchristman@email.arizona.edu</v>
      </c>
      <c r="C117" t="str">
        <f>VLOOKUP(A117,Benefit_Eligible_Ees!$A$1:$R$1038,17,FALSE)</f>
        <v>-</v>
      </c>
      <c r="D117" t="str">
        <f>VLOOKUP(A117,Benefit_Eligible_Ees!$A$1:$R$1038,18,FALSE)</f>
        <v>Maricopa County/Ag Ext</v>
      </c>
    </row>
    <row r="118" spans="1:4" x14ac:dyDescent="0.25">
      <c r="A118" t="s">
        <v>1385</v>
      </c>
      <c r="B118" t="str">
        <f>VLOOKUP(A118,Benefit_Eligible_Ees!$A$1:$R$1038,16,FALSE)</f>
        <v>ecmartin@email.arizona.edu</v>
      </c>
      <c r="C118" t="str">
        <f>VLOOKUP(A118,Benefit_Eligible_Ees!$A$1:$R$1038,17,FALSE)</f>
        <v>-</v>
      </c>
      <c r="D118" t="str">
        <f>VLOOKUP(A118,Benefit_Eligible_Ees!$A$1:$R$1038,18,FALSE)</f>
        <v>MARICOPA COUNTY</v>
      </c>
    </row>
    <row r="119" spans="1:4" x14ac:dyDescent="0.25">
      <c r="A119" t="s">
        <v>1388</v>
      </c>
      <c r="B119" t="str">
        <f>VLOOKUP(A119,Benefit_Eligible_Ees!$A$1:$R$1038,16,FALSE)</f>
        <v>umedak@email.arizona.edu</v>
      </c>
      <c r="C119" t="str">
        <f>VLOOKUP(A119,Benefit_Eligible_Ees!$A$1:$R$1038,17,FALSE)</f>
        <v>-</v>
      </c>
      <c r="D119" t="str">
        <f>VLOOKUP(A119,Benefit_Eligible_Ees!$A$1:$R$1038,18,FALSE)</f>
        <v>MARICOPA COUNTY</v>
      </c>
    </row>
    <row r="120" spans="1:4" x14ac:dyDescent="0.25">
      <c r="A120" t="s">
        <v>1391</v>
      </c>
      <c r="B120" s="2" t="s">
        <v>2940</v>
      </c>
      <c r="C120" t="e">
        <f>VLOOKUP(A120,Benefit_Eligible_Ees!$A$1:$R$1038,17,FALSE)</f>
        <v>#N/A</v>
      </c>
      <c r="D120" t="e">
        <f>VLOOKUP(A120,Benefit_Eligible_Ees!$A$1:$R$1038,18,FALSE)</f>
        <v>#N/A</v>
      </c>
    </row>
    <row r="121" spans="1:4" x14ac:dyDescent="0.25">
      <c r="A121" t="s">
        <v>1395</v>
      </c>
      <c r="B121" t="str">
        <f>VLOOKUP(A121,Benefit_Eligible_Ees!$A$1:$R$1038,16,FALSE)</f>
        <v>pmerk@cals.arizona.edu</v>
      </c>
      <c r="C121" t="str">
        <f>VLOOKUP(A121,Benefit_Eligible_Ees!$A$1:$R$1038,17,FALSE)</f>
        <v>-</v>
      </c>
      <c r="D121" t="str">
        <f>VLOOKUP(A121,Benefit_Eligible_Ees!$A$1:$R$1038,18,FALSE)</f>
        <v>MARICOPA COUNTY</v>
      </c>
    </row>
    <row r="122" spans="1:4" x14ac:dyDescent="0.25">
      <c r="A122" t="s">
        <v>1402</v>
      </c>
      <c r="B122" t="str">
        <f>VLOOKUP(A122,Benefit_Eligible_Ees!$A$1:$R$1038,16,FALSE)</f>
        <v>cimarell@cals.arizona.edu</v>
      </c>
      <c r="C122" t="str">
        <f>VLOOKUP(A122,Benefit_Eligible_Ees!$A$1:$R$1038,17,FALSE)</f>
        <v>-</v>
      </c>
      <c r="D122" t="str">
        <f>VLOOKUP(A122,Benefit_Eligible_Ees!$A$1:$R$1038,18,FALSE)</f>
        <v>MARICOPA COUNTY</v>
      </c>
    </row>
    <row r="123" spans="1:4" x14ac:dyDescent="0.25">
      <c r="A123" t="s">
        <v>1390</v>
      </c>
      <c r="B123" t="str">
        <f>VLOOKUP(A123,Benefit_Eligible_Ees!$A$1:$R$1038,16,FALSE)</f>
        <v>scassady@email.arizona.edu</v>
      </c>
      <c r="C123" t="str">
        <f>VLOOKUP(A123,Benefit_Eligible_Ees!$A$1:$R$1038,17,FALSE)</f>
        <v>-</v>
      </c>
      <c r="D123" t="str">
        <f>VLOOKUP(A123,Benefit_Eligible_Ees!$A$1:$R$1038,18,FALSE)</f>
        <v>MARICOPA COUNTY</v>
      </c>
    </row>
    <row r="124" spans="1:4" x14ac:dyDescent="0.25">
      <c r="A124" t="s">
        <v>1418</v>
      </c>
      <c r="B124" t="str">
        <f>VLOOKUP(A124,Benefit_Eligible_Ees!$A$1:$R$1038,16,FALSE)</f>
        <v>eewill@email.arizona.edu</v>
      </c>
      <c r="C124" t="str">
        <f>VLOOKUP(A124,Benefit_Eligible_Ees!$A$1:$R$1038,17,FALSE)</f>
        <v>-</v>
      </c>
      <c r="D124" t="str">
        <f>VLOOKUP(A124,Benefit_Eligible_Ees!$A$1:$R$1038,18,FALSE)</f>
        <v>Maricopa County/Ag Ext</v>
      </c>
    </row>
    <row r="125" spans="1:4" x14ac:dyDescent="0.25">
      <c r="A125" t="s">
        <v>1421</v>
      </c>
      <c r="B125" t="str">
        <f>VLOOKUP(A125,Benefit_Eligible_Ees!$A$1:$R$1038,16,FALSE)</f>
        <v>esoto@email.arizona.edu</v>
      </c>
      <c r="C125" t="str">
        <f>VLOOKUP(A125,Benefit_Eligible_Ees!$A$1:$R$1038,17,FALSE)</f>
        <v>-</v>
      </c>
      <c r="D125" t="str">
        <f>VLOOKUP(A125,Benefit_Eligible_Ees!$A$1:$R$1038,18,FALSE)</f>
        <v>MARICOPA COUNTY</v>
      </c>
    </row>
    <row r="126" spans="1:4" x14ac:dyDescent="0.25">
      <c r="A126" t="s">
        <v>1430</v>
      </c>
      <c r="B126" t="str">
        <f>VLOOKUP(A126,Benefit_Eligible_Ees!$A$1:$R$1038,16,FALSE)</f>
        <v>dortega@email.arizona.edu</v>
      </c>
      <c r="C126" t="str">
        <f>VLOOKUP(A126,Benefit_Eligible_Ees!$A$1:$R$1038,17,FALSE)</f>
        <v>-</v>
      </c>
      <c r="D126" t="str">
        <f>VLOOKUP(A126,Benefit_Eligible_Ees!$A$1:$R$1038,18,FALSE)</f>
        <v>MARICOPA COUNTY</v>
      </c>
    </row>
    <row r="127" spans="1:4" x14ac:dyDescent="0.25">
      <c r="A127" t="s">
        <v>1433</v>
      </c>
      <c r="B127" t="str">
        <f>VLOOKUP(A127,Benefit_Eligible_Ees!$A$1:$R$1038,16,FALSE)</f>
        <v>konnecke@email.arizona.edu</v>
      </c>
      <c r="C127" t="str">
        <f>VLOOKUP(A127,Benefit_Eligible_Ees!$A$1:$R$1038,17,FALSE)</f>
        <v>-</v>
      </c>
      <c r="D127" t="str">
        <f>VLOOKUP(A127,Benefit_Eligible_Ees!$A$1:$R$1038,18,FALSE)</f>
        <v>MARICOPA COUNTY</v>
      </c>
    </row>
    <row r="128" spans="1:4" x14ac:dyDescent="0.25">
      <c r="A128" t="s">
        <v>1404</v>
      </c>
      <c r="B128" t="str">
        <f>VLOOKUP(A128,Benefit_Eligible_Ees!$A$1:$R$1038,16,FALSE)</f>
        <v>mconner@email.arizona.edu</v>
      </c>
      <c r="C128" t="str">
        <f>VLOOKUP(A128,Benefit_Eligible_Ees!$A$1:$R$1038,17,FALSE)</f>
        <v>-</v>
      </c>
      <c r="D128" t="str">
        <f>VLOOKUP(A128,Benefit_Eligible_Ees!$A$1:$R$1038,18,FALSE)</f>
        <v>MARICOPA COUNTY</v>
      </c>
    </row>
    <row r="129" spans="1:4" x14ac:dyDescent="0.25">
      <c r="A129" t="s">
        <v>1468</v>
      </c>
      <c r="B129" t="str">
        <f>VLOOKUP(A129,Benefit_Eligible_Ees!$A$1:$R$1038,16,FALSE)</f>
        <v>mpastor@email.arizona.edu</v>
      </c>
      <c r="C129" t="str">
        <f>VLOOKUP(A129,Benefit_Eligible_Ees!$A$1:$R$1038,17,FALSE)</f>
        <v>-</v>
      </c>
      <c r="D129" t="str">
        <f>VLOOKUP(A129,Benefit_Eligible_Ees!$A$1:$R$1038,18,FALSE)</f>
        <v>MARICOPA COUNTY</v>
      </c>
    </row>
    <row r="130" spans="1:4" x14ac:dyDescent="0.25">
      <c r="A130" t="s">
        <v>1383</v>
      </c>
      <c r="B130" t="str">
        <f>VLOOKUP(A130,Benefit_Eligible_Ees!$A$1:$R$1038,16,FALSE)</f>
        <v>tarmstro@email.arizona.edu</v>
      </c>
      <c r="C130" t="str">
        <f>VLOOKUP(A130,Benefit_Eligible_Ees!$A$1:$R$1038,17,FALSE)</f>
        <v>-</v>
      </c>
      <c r="D130" t="str">
        <f>VLOOKUP(A130,Benefit_Eligible_Ees!$A$1:$R$1038,18,FALSE)</f>
        <v>MARICOPA COUNTY</v>
      </c>
    </row>
    <row r="131" spans="1:4" x14ac:dyDescent="0.25">
      <c r="A131" t="s">
        <v>1539</v>
      </c>
      <c r="B131" t="str">
        <f>VLOOKUP(A131,Benefit_Eligible_Ees!$A$1:$R$1038,16,FALSE)</f>
        <v>esparks@ag.arizona.edu</v>
      </c>
      <c r="C131" t="str">
        <f>VLOOKUP(A131,Benefit_Eligible_Ees!$A$1:$R$1038,17,FALSE)</f>
        <v>-</v>
      </c>
      <c r="D131" t="str">
        <f>VLOOKUP(A131,Benefit_Eligible_Ees!$A$1:$R$1038,18,FALSE)</f>
        <v>PIMA COUNTY</v>
      </c>
    </row>
    <row r="132" spans="1:4" x14ac:dyDescent="0.25">
      <c r="A132" t="s">
        <v>1542</v>
      </c>
      <c r="B132" t="str">
        <f>VLOOKUP(A132,Benefit_Eligible_Ees!$A$1:$R$1038,16,FALSE)</f>
        <v>dcurley@email.arizona.edu</v>
      </c>
      <c r="C132" t="str">
        <f>VLOOKUP(A132,Benefit_Eligible_Ees!$A$1:$R$1038,17,FALSE)</f>
        <v>-</v>
      </c>
      <c r="D132" t="str">
        <f>VLOOKUP(A132,Benefit_Eligible_Ees!$A$1:$R$1038,18,FALSE)</f>
        <v>PIMA COUNTY</v>
      </c>
    </row>
    <row r="133" spans="1:4" x14ac:dyDescent="0.25">
      <c r="A133" t="s">
        <v>1547</v>
      </c>
      <c r="B133" t="str">
        <f>VLOOKUP(A133,Benefit_Eligible_Ees!$A$1:$R$1038,16,FALSE)</f>
        <v>connieb@email.arizona.edu</v>
      </c>
      <c r="C133" t="str">
        <f>VLOOKUP(A133,Benefit_Eligible_Ees!$A$1:$R$1038,17,FALSE)</f>
        <v>CAMPUS</v>
      </c>
      <c r="D133" t="str">
        <f>VLOOKUP(A133,Benefit_Eligible_Ees!$A$1:$R$1038,18,FALSE)</f>
        <v>Forbes</v>
      </c>
    </row>
    <row r="134" spans="1:4" x14ac:dyDescent="0.25">
      <c r="A134" t="s">
        <v>1566</v>
      </c>
      <c r="B134" t="str">
        <f>VLOOKUP(A134,Benefit_Eligible_Ees!$A$1:$R$1038,16,FALSE)</f>
        <v>karenhanshaw@email.arizona.edu</v>
      </c>
      <c r="C134" t="str">
        <f>VLOOKUP(A134,Benefit_Eligible_Ees!$A$1:$R$1038,17,FALSE)</f>
        <v>-</v>
      </c>
      <c r="D134" t="str">
        <f>VLOOKUP(A134,Benefit_Eligible_Ees!$A$1:$R$1038,18,FALSE)</f>
        <v>PIMA COUNTY</v>
      </c>
    </row>
    <row r="135" spans="1:4" x14ac:dyDescent="0.25">
      <c r="A135" t="s">
        <v>1593</v>
      </c>
      <c r="B135" t="str">
        <f>VLOOKUP(A135,Benefit_Eligible_Ees!$A$1:$R$1038,16,FALSE)</f>
        <v>jparlin@email.arizona.edu</v>
      </c>
      <c r="C135" t="str">
        <f>VLOOKUP(A135,Benefit_Eligible_Ees!$A$1:$R$1038,17,FALSE)</f>
        <v>-</v>
      </c>
      <c r="D135" t="str">
        <f>VLOOKUP(A135,Benefit_Eligible_Ees!$A$1:$R$1038,18,FALSE)</f>
        <v>PIMA COUNTY</v>
      </c>
    </row>
    <row r="136" spans="1:4" x14ac:dyDescent="0.25">
      <c r="A136" t="s">
        <v>1629</v>
      </c>
      <c r="B136" t="str">
        <f>VLOOKUP(A136,Benefit_Eligible_Ees!$A$1:$R$1038,16,FALSE)</f>
        <v>kcannon@ag.arizona.edu</v>
      </c>
      <c r="C136" t="str">
        <f>VLOOKUP(A136,Benefit_Eligible_Ees!$A$1:$R$1038,17,FALSE)</f>
        <v>-</v>
      </c>
      <c r="D136" t="str">
        <f>VLOOKUP(A136,Benefit_Eligible_Ees!$A$1:$R$1038,18,FALSE)</f>
        <v>V BAR V RANCH</v>
      </c>
    </row>
    <row r="137" spans="1:4" x14ac:dyDescent="0.25">
      <c r="A137" t="s">
        <v>1650</v>
      </c>
      <c r="B137" t="str">
        <f>VLOOKUP(A137,Benefit_Eligible_Ees!$A$1:$R$1038,16,FALSE)</f>
        <v>kimm@cals.arizona.edu</v>
      </c>
      <c r="C137" t="str">
        <f>VLOOKUP(A137,Benefit_Eligible_Ees!$A$1:$R$1038,17,FALSE)</f>
        <v>-</v>
      </c>
      <c r="D137" t="str">
        <f>VLOOKUP(A137,Benefit_Eligible_Ees!$A$1:$R$1038,18,FALSE)</f>
        <v>GREENLEE COUNTY</v>
      </c>
    </row>
    <row r="138" spans="1:4" x14ac:dyDescent="0.25">
      <c r="A138" t="s">
        <v>1645</v>
      </c>
      <c r="B138" t="str">
        <f>VLOOKUP(A138,Benefit_Eligible_Ees!$A$1:$R$1038,16,FALSE)</f>
        <v>cheyannek@email.arizona.edu</v>
      </c>
      <c r="C138" t="str">
        <f>VLOOKUP(A138,Benefit_Eligible_Ees!$A$1:$R$1038,17,FALSE)</f>
        <v>-</v>
      </c>
      <c r="D138" t="str">
        <f>VLOOKUP(A138,Benefit_Eligible_Ees!$A$1:$R$1038,18,FALSE)</f>
        <v>GREENLEE COUNTY</v>
      </c>
    </row>
    <row r="139" spans="1:4" x14ac:dyDescent="0.25">
      <c r="A139" t="s">
        <v>1663</v>
      </c>
      <c r="B139" t="str">
        <f>VLOOKUP(A139,Benefit_Eligible_Ees!$A$1:$R$1038,16,FALSE)</f>
        <v>smegdal@email.arizona.edu</v>
      </c>
      <c r="C139" t="str">
        <f>VLOOKUP(A139,Benefit_Eligible_Ees!$A$1:$R$1038,17,FALSE)</f>
        <v>CAMPUS</v>
      </c>
      <c r="D139" t="str">
        <f>VLOOKUP(A139,Benefit_Eligible_Ees!$A$1:$R$1038,18,FALSE)</f>
        <v>Water Resources Research Ctr.</v>
      </c>
    </row>
    <row r="140" spans="1:4" x14ac:dyDescent="0.25">
      <c r="A140" t="s">
        <v>1674</v>
      </c>
      <c r="B140" t="str">
        <f>VLOOKUP(A140,Benefit_Eligible_Ees!$A$1:$R$1038,16,FALSE)</f>
        <v>mclainj@email.arizona.edu</v>
      </c>
      <c r="C140" t="str">
        <f>VLOOKUP(A140,Benefit_Eligible_Ees!$A$1:$R$1038,17,FALSE)</f>
        <v>CAMPUS</v>
      </c>
      <c r="D140" t="str">
        <f>VLOOKUP(A140,Benefit_Eligible_Ees!$A$1:$R$1038,18,FALSE)</f>
        <v>Water Resources Research Ctr.</v>
      </c>
    </row>
    <row r="141" spans="1:4" x14ac:dyDescent="0.25">
      <c r="A141" t="s">
        <v>1692</v>
      </c>
      <c r="B141" t="str">
        <f>VLOOKUP(A141,Benefit_Eligible_Ees!$A$1:$R$1038,16,FALSE)</f>
        <v>kls4@email.arizona.edu</v>
      </c>
      <c r="C141" t="str">
        <f>VLOOKUP(A141,Benefit_Eligible_Ees!$A$1:$R$1038,17,FALSE)</f>
        <v>CAMPUS</v>
      </c>
      <c r="D141" t="str">
        <f>VLOOKUP(A141,Benefit_Eligible_Ees!$A$1:$R$1038,18,FALSE)</f>
        <v>Water Resources Research Ctr.</v>
      </c>
    </row>
    <row r="142" spans="1:4" x14ac:dyDescent="0.25">
      <c r="A142" t="s">
        <v>385</v>
      </c>
      <c r="B142" t="str">
        <f>VLOOKUP(A142,Benefit_Eligible_Ees!$A$1:$R$1038,16,FALSE)</f>
        <v>rnorton@cals.arizona.edu</v>
      </c>
      <c r="C142" t="str">
        <f>VLOOKUP(A142,Benefit_Eligible_Ees!$A$1:$R$1038,17,FALSE)</f>
        <v>CAMPUS</v>
      </c>
      <c r="D142" t="str">
        <f>VLOOKUP(A142,Benefit_Eligible_Ees!$A$1:$R$1038,18,FALSE)</f>
        <v>SHANTZ</v>
      </c>
    </row>
    <row r="143" spans="1:4" x14ac:dyDescent="0.25">
      <c r="A143" t="s">
        <v>1730</v>
      </c>
      <c r="B143" t="str">
        <f>VLOOKUP(A143,Benefit_Eligible_Ees!$A$1:$R$1038,16,FALSE)</f>
        <v>robmerrill@email.arizona.edu</v>
      </c>
      <c r="C143" t="str">
        <f>VLOOKUP(A143,Benefit_Eligible_Ees!$A$1:$R$1038,17,FALSE)</f>
        <v>-</v>
      </c>
      <c r="D143" t="str">
        <f>VLOOKUP(A143,Benefit_Eligible_Ees!$A$1:$R$1038,18,FALSE)</f>
        <v>Safford Agricultural Center</v>
      </c>
    </row>
    <row r="144" spans="1:4" x14ac:dyDescent="0.25">
      <c r="A144" t="s">
        <v>1745</v>
      </c>
      <c r="B144" t="str">
        <f>VLOOKUP(A144,Benefit_Eligible_Ees!$A$1:$R$1038,16,FALSE)</f>
        <v>spater@email.arizona.edu</v>
      </c>
      <c r="C144" t="str">
        <f>VLOOKUP(A144,Benefit_Eligible_Ees!$A$1:$R$1038,17,FALSE)</f>
        <v>-</v>
      </c>
      <c r="D144" t="str">
        <f>VLOOKUP(A144,Benefit_Eligible_Ees!$A$1:$R$1038,18,FALSE)</f>
        <v>COCHISE COUNTY</v>
      </c>
    </row>
    <row r="145" spans="1:4" x14ac:dyDescent="0.25">
      <c r="A145" t="s">
        <v>1749</v>
      </c>
      <c r="B145" t="str">
        <f>VLOOKUP(A145,Benefit_Eligible_Ees!$A$1:$R$1038,16,FALSE)</f>
        <v>emarkee@email.arizona.edu</v>
      </c>
      <c r="C145" t="str">
        <f>VLOOKUP(A145,Benefit_Eligible_Ees!$A$1:$R$1038,17,FALSE)</f>
        <v>-</v>
      </c>
      <c r="D145" t="str">
        <f>VLOOKUP(A145,Benefit_Eligible_Ees!$A$1:$R$1038,18,FALSE)</f>
        <v>COCHISE COUNTY</v>
      </c>
    </row>
    <row r="146" spans="1:4" x14ac:dyDescent="0.25">
      <c r="A146" t="s">
        <v>1740</v>
      </c>
      <c r="B146" t="str">
        <f>VLOOKUP(A146,Benefit_Eligible_Ees!$A$1:$R$1038,16,FALSE)</f>
        <v>mapel@cals.arizona.edu</v>
      </c>
      <c r="C146" t="str">
        <f>VLOOKUP(A146,Benefit_Eligible_Ees!$A$1:$R$1038,17,FALSE)</f>
        <v>-</v>
      </c>
      <c r="D146" t="str">
        <f>VLOOKUP(A146,Benefit_Eligible_Ees!$A$1:$R$1038,18,FALSE)</f>
        <v>COCHISE COUNTY</v>
      </c>
    </row>
    <row r="147" spans="1:4" x14ac:dyDescent="0.25">
      <c r="A147" t="s">
        <v>1758</v>
      </c>
      <c r="B147" t="str">
        <f>VLOOKUP(A147,Benefit_Eligible_Ees!$A$1:$R$1038,16,FALSE)</f>
        <v>cforsyth@ag.arizona.edu</v>
      </c>
      <c r="C147" t="str">
        <f>VLOOKUP(A147,Benefit_Eligible_Ees!$A$1:$R$1038,17,FALSE)</f>
        <v>-</v>
      </c>
      <c r="D147" t="str">
        <f>VLOOKUP(A147,Benefit_Eligible_Ees!$A$1:$R$1038,18,FALSE)</f>
        <v>COCHISE COUNTY</v>
      </c>
    </row>
    <row r="148" spans="1:4" x14ac:dyDescent="0.25">
      <c r="A148" t="s">
        <v>1773</v>
      </c>
      <c r="B148" t="str">
        <f>VLOOKUP(A148,Benefit_Eligible_Ees!$A$1:$R$1038,16,FALSE)</f>
        <v>hvaughn@email.arizona.edu</v>
      </c>
      <c r="C148" t="str">
        <f>VLOOKUP(A148,Benefit_Eligible_Ees!$A$1:$R$1038,17,FALSE)</f>
        <v>-</v>
      </c>
      <c r="D148" t="str">
        <f>VLOOKUP(A148,Benefit_Eligible_Ees!$A$1:$R$1038,18,FALSE)</f>
        <v>COCHISE COUNTY</v>
      </c>
    </row>
    <row r="149" spans="1:4" x14ac:dyDescent="0.25">
      <c r="A149" t="s">
        <v>1803</v>
      </c>
      <c r="B149" t="str">
        <f>VLOOKUP(A149,Benefit_Eligible_Ees!$A$1:$R$1038,16,FALSE)</f>
        <v>ytorrey@email.arizona.edu</v>
      </c>
      <c r="C149" t="str">
        <f>VLOOKUP(A149,Benefit_Eligible_Ees!$A$1:$R$1038,17,FALSE)</f>
        <v>CAMPUS</v>
      </c>
      <c r="D149" t="str">
        <f>VLOOKUP(A149,Benefit_Eligible_Ees!$A$1:$R$1038,18,FALSE)</f>
        <v>FORBES</v>
      </c>
    </row>
    <row r="150" spans="1:4" x14ac:dyDescent="0.25">
      <c r="A150" t="s">
        <v>1811</v>
      </c>
      <c r="B150" t="str">
        <f>VLOOKUP(A150,Benefit_Eligible_Ees!$A$1:$R$1038,16,FALSE)</f>
        <v>rahr@ag.arizona.edu</v>
      </c>
      <c r="C150" t="str">
        <f>VLOOKUP(A150,Benefit_Eligible_Ees!$A$1:$R$1038,17,FALSE)</f>
        <v>CAMPUS</v>
      </c>
      <c r="D150" t="str">
        <f>VLOOKUP(A150,Benefit_Eligible_Ees!$A$1:$R$1038,18,FALSE)</f>
        <v>Forbes</v>
      </c>
    </row>
    <row r="151" spans="1:4" x14ac:dyDescent="0.25">
      <c r="A151" t="s">
        <v>1809</v>
      </c>
      <c r="B151" t="str">
        <f>VLOOKUP(A151,Benefit_Eligible_Ees!$A$1:$R$1038,16,FALSE)</f>
        <v>bogner@ag.arizona.edu</v>
      </c>
      <c r="C151" t="str">
        <f>VLOOKUP(A151,Benefit_Eligible_Ees!$A$1:$R$1038,17,FALSE)</f>
        <v>CAMPUS</v>
      </c>
      <c r="D151" t="str">
        <f>VLOOKUP(A151,Benefit_Eligible_Ees!$A$1:$R$1038,18,FALSE)</f>
        <v>Forbes</v>
      </c>
    </row>
    <row r="152" spans="1:4" x14ac:dyDescent="0.25">
      <c r="A152" t="s">
        <v>1840</v>
      </c>
      <c r="B152" t="str">
        <f>VLOOKUP(A152,Benefit_Eligible_Ees!$A$1:$R$1038,16,FALSE)</f>
        <v>jschalau@cals.arizona.edu</v>
      </c>
      <c r="C152" t="str">
        <f>VLOOKUP(A152,Benefit_Eligible_Ees!$A$1:$R$1038,17,FALSE)</f>
        <v>-</v>
      </c>
      <c r="D152" t="str">
        <f>VLOOKUP(A152,Benefit_Eligible_Ees!$A$1:$R$1038,18,FALSE)</f>
        <v>YAVAPAI COUNTY</v>
      </c>
    </row>
    <row r="153" spans="1:4" x14ac:dyDescent="0.25">
      <c r="A153" t="s">
        <v>1847</v>
      </c>
      <c r="B153" t="str">
        <f>VLOOKUP(A153,Benefit_Eligible_Ees!$A$1:$R$1038,16,FALSE)</f>
        <v>golson@ag.arizona.edu</v>
      </c>
      <c r="C153" t="str">
        <f>VLOOKUP(A153,Benefit_Eligible_Ees!$A$1:$R$1038,17,FALSE)</f>
        <v>-</v>
      </c>
      <c r="D153" t="str">
        <f>VLOOKUP(A153,Benefit_Eligible_Ees!$A$1:$R$1038,18,FALSE)</f>
        <v>MOHAVE COUNTY</v>
      </c>
    </row>
    <row r="154" spans="1:4" x14ac:dyDescent="0.25">
      <c r="A154" t="s">
        <v>1843</v>
      </c>
      <c r="B154" t="str">
        <f>VLOOKUP(A154,Benefit_Eligible_Ees!$A$1:$R$1038,16,FALSE)</f>
        <v>BRISCHKE@CALS.ARIZONA.EDU</v>
      </c>
      <c r="C154" t="str">
        <f>VLOOKUP(A154,Benefit_Eligible_Ees!$A$1:$R$1038,17,FALSE)</f>
        <v>-</v>
      </c>
      <c r="D154" t="str">
        <f>VLOOKUP(A154,Benefit_Eligible_Ees!$A$1:$R$1038,18,FALSE)</f>
        <v>MOHAVE COUNTY</v>
      </c>
    </row>
    <row r="155" spans="1:4" x14ac:dyDescent="0.25">
      <c r="A155" t="s">
        <v>1870</v>
      </c>
      <c r="B155" t="str">
        <f>VLOOKUP(A155,Benefit_Eligible_Ees!$A$1:$R$1038,16,FALSE)</f>
        <v>sdeveau@email.arizona.edu</v>
      </c>
      <c r="C155" t="str">
        <f>VLOOKUP(A155,Benefit_Eligible_Ees!$A$1:$R$1038,17,FALSE)</f>
        <v>-</v>
      </c>
      <c r="D155" t="str">
        <f>VLOOKUP(A155,Benefit_Eligible_Ees!$A$1:$R$1038,18,FALSE)</f>
        <v>YAVAPAI COUNTY</v>
      </c>
    </row>
    <row r="156" spans="1:4" x14ac:dyDescent="0.25">
      <c r="A156" t="s">
        <v>162</v>
      </c>
      <c r="B156" t="str">
        <f>VLOOKUP(A156,Benefit_Eligible_Ees!$A$1:$R$1038,16,FALSE)</f>
        <v>pdenney@email.arizona.edu</v>
      </c>
      <c r="C156" t="str">
        <f>VLOOKUP(A156,Benefit_Eligible_Ees!$A$1:$R$1038,17,FALSE)</f>
        <v>-</v>
      </c>
      <c r="D156" t="str">
        <f>VLOOKUP(A156,Benefit_Eligible_Ees!$A$1:$R$1038,18,FALSE)</f>
        <v>YAVAPAI COUNTY</v>
      </c>
    </row>
    <row r="157" spans="1:4" x14ac:dyDescent="0.25">
      <c r="A157" t="s">
        <v>1891</v>
      </c>
      <c r="B157" t="str">
        <f>VLOOKUP(A157,Benefit_Eligible_Ees!$A$1:$R$1038,16,FALSE)</f>
        <v>schumake@email.arizona.edu</v>
      </c>
      <c r="C157" t="str">
        <f>VLOOKUP(A157,Benefit_Eligible_Ees!$A$1:$R$1038,17,FALSE)</f>
        <v>CAMPUS</v>
      </c>
      <c r="D157" t="str">
        <f>VLOOKUP(A157,Benefit_Eligible_Ees!$A$1:$R$1038,18,FALSE)</f>
        <v>Marley</v>
      </c>
    </row>
    <row r="158" spans="1:4" x14ac:dyDescent="0.25">
      <c r="A158" t="s">
        <v>1921</v>
      </c>
      <c r="B158" t="str">
        <f>VLOOKUP(A158,Benefit_Eligible_Ees!$A$1:$R$1038,16,FALSE)</f>
        <v>bfane@email.arizona.edu</v>
      </c>
      <c r="C158" t="str">
        <f>VLOOKUP(A158,Benefit_Eligible_Ees!$A$1:$R$1038,17,FALSE)</f>
        <v>CAMPUS</v>
      </c>
      <c r="D158" t="str">
        <f>VLOOKUP(A158,Benefit_Eligible_Ees!$A$1:$R$1038,18,FALSE)</f>
        <v>Forbes</v>
      </c>
    </row>
    <row r="159" spans="1:4" x14ac:dyDescent="0.25">
      <c r="A159" t="s">
        <v>1925</v>
      </c>
      <c r="B159" t="str">
        <f>VLOOKUP(A159,Benefit_Eligible_Ees!$A$1:$R$1038,16,FALSE)</f>
        <v>ericlyons@email.arizona.edu</v>
      </c>
      <c r="C159" t="str">
        <f>VLOOKUP(A159,Benefit_Eligible_Ees!$A$1:$R$1038,17,FALSE)</f>
        <v>CAMPUS</v>
      </c>
      <c r="D159" t="str">
        <f>VLOOKUP(A159,Benefit_Eligible_Ees!$A$1:$R$1038,18,FALSE)</f>
        <v>FORBES</v>
      </c>
    </row>
    <row r="160" spans="1:4" x14ac:dyDescent="0.25">
      <c r="A160" t="s">
        <v>1927</v>
      </c>
      <c r="B160" t="str">
        <f>VLOOKUP(A160,Benefit_Eligible_Ees!$A$1:$R$1038,16,FALSE)</f>
        <v>jbrown@ag.arizona.edu</v>
      </c>
      <c r="C160" t="str">
        <f>VLOOKUP(A160,Benefit_Eligible_Ees!$A$1:$R$1038,17,FALSE)</f>
        <v>CAMPUS</v>
      </c>
      <c r="D160" t="str">
        <f>VLOOKUP(A160,Benefit_Eligible_Ees!$A$1:$R$1038,18,FALSE)</f>
        <v>Forbes</v>
      </c>
    </row>
    <row r="161" spans="1:4" x14ac:dyDescent="0.25">
      <c r="A161" t="s">
        <v>1912</v>
      </c>
      <c r="B161" t="str">
        <f>VLOOKUP(A161,Benefit_Eligible_Ees!$A$1:$R$1038,16,FALSE)</f>
        <v>baltrus@email.arizona.edu</v>
      </c>
      <c r="C161" t="str">
        <f>VLOOKUP(A161,Benefit_Eligible_Ees!$A$1:$R$1038,17,FALSE)</f>
        <v>CAMPUS</v>
      </c>
      <c r="D161" t="str">
        <f>VLOOKUP(A161,Benefit_Eligible_Ees!$A$1:$R$1038,18,FALSE)</f>
        <v>Forbes</v>
      </c>
    </row>
    <row r="162" spans="1:4" x14ac:dyDescent="0.25">
      <c r="A162" t="s">
        <v>1904</v>
      </c>
      <c r="B162" t="str">
        <f>VLOOKUP(A162,Benefit_Eligible_Ees!$A$1:$R$1038,16,FALSE)</f>
        <v>mottman@ag.arizona.edu</v>
      </c>
      <c r="C162" t="str">
        <f>VLOOKUP(A162,Benefit_Eligible_Ees!$A$1:$R$1038,17,FALSE)</f>
        <v>CAMPUS</v>
      </c>
      <c r="D162" t="str">
        <f>VLOOKUP(A162,Benefit_Eligible_Ees!$A$1:$R$1038,18,FALSE)</f>
        <v>Forbes</v>
      </c>
    </row>
    <row r="163" spans="1:4" x14ac:dyDescent="0.25">
      <c r="A163" t="s">
        <v>1940</v>
      </c>
      <c r="B163" t="str">
        <f>VLOOKUP(A163,Benefit_Eligible_Ees!$A$1:$R$1038,16,FALSE)</f>
        <v>rwing@email.arizona.edu</v>
      </c>
      <c r="C163" t="str">
        <f>VLOOKUP(A163,Benefit_Eligible_Ees!$A$1:$R$1038,17,FALSE)</f>
        <v>CAMPUS</v>
      </c>
      <c r="D163" t="str">
        <f>VLOOKUP(A163,Benefit_Eligible_Ees!$A$1:$R$1038,18,FALSE)</f>
        <v>Forbes</v>
      </c>
    </row>
    <row r="164" spans="1:4" x14ac:dyDescent="0.25">
      <c r="A164" t="s">
        <v>1915</v>
      </c>
      <c r="B164" t="str">
        <f>VLOOKUP(A164,Benefit_Eligible_Ees!$A$1:$R$1038,16,FALSE)</f>
        <v>tbehan@email.arizona.edu</v>
      </c>
      <c r="C164" t="str">
        <f>VLOOKUP(A164,Benefit_Eligible_Ees!$A$1:$R$1038,17,FALSE)</f>
        <v>CAMPUS</v>
      </c>
      <c r="D164" t="str">
        <f>VLOOKUP(A164,Benefit_Eligible_Ees!$A$1:$R$1038,18,FALSE)</f>
        <v>Forbes</v>
      </c>
    </row>
    <row r="165" spans="1:4" x14ac:dyDescent="0.25">
      <c r="A165" t="s">
        <v>1909</v>
      </c>
      <c r="B165" t="str">
        <f>VLOOKUP(A165,Benefit_Eligible_Ees!$A$1:$R$1038,16,FALSE)</f>
        <v>arnold@ag.arizona.edu</v>
      </c>
      <c r="C165" t="str">
        <f>VLOOKUP(A165,Benefit_Eligible_Ees!$A$1:$R$1038,17,FALSE)</f>
        <v>CAMPUS</v>
      </c>
      <c r="D165" t="str">
        <f>VLOOKUP(A165,Benefit_Eligible_Ees!$A$1:$R$1038,18,FALSE)</f>
        <v>Marley</v>
      </c>
    </row>
    <row r="166" spans="1:4" x14ac:dyDescent="0.25">
      <c r="A166" t="s">
        <v>1901</v>
      </c>
      <c r="B166" t="str">
        <f>VLOOKUP(A166,Benefit_Eligible_Ees!$A$1:$R$1038,16,FALSE)</f>
        <v>dkopec@ag.arizona.edu</v>
      </c>
      <c r="C166" t="str">
        <f>VLOOKUP(A166,Benefit_Eligible_Ees!$A$1:$R$1038,17,FALSE)</f>
        <v>CAMPUS</v>
      </c>
      <c r="D166" t="str">
        <f>VLOOKUP(A166,Benefit_Eligible_Ees!$A$1:$R$1038,18,FALSE)</f>
        <v>Forbes</v>
      </c>
    </row>
    <row r="167" spans="1:4" x14ac:dyDescent="0.25">
      <c r="A167" t="s">
        <v>1964</v>
      </c>
      <c r="B167" t="str">
        <f>VLOOKUP(A167,Benefit_Eligible_Ees!$A$1:$R$1038,16,FALSE)</f>
        <v>rmosher@email.arizona.edu</v>
      </c>
      <c r="C167" t="str">
        <f>VLOOKUP(A167,Benefit_Eligible_Ees!$A$1:$R$1038,17,FALSE)</f>
        <v>CAMPUS</v>
      </c>
      <c r="D167" t="str">
        <f>VLOOKUP(A167,Benefit_Eligible_Ees!$A$1:$R$1038,18,FALSE)</f>
        <v>Forbes</v>
      </c>
    </row>
    <row r="168" spans="1:4" x14ac:dyDescent="0.25">
      <c r="A168" t="s">
        <v>1967</v>
      </c>
      <c r="B168" t="str">
        <f>VLOOKUP(A168,Benefit_Eligible_Ees!$A$1:$R$1038,16,FALSE)</f>
        <v>bmpryor@email.arizona.edu</v>
      </c>
      <c r="C168" t="str">
        <f>VLOOKUP(A168,Benefit_Eligible_Ees!$A$1:$R$1038,17,FALSE)</f>
        <v>CAMPUS</v>
      </c>
      <c r="D168" t="str">
        <f>VLOOKUP(A168,Benefit_Eligible_Ees!$A$1:$R$1038,18,FALSE)</f>
        <v>Marley</v>
      </c>
    </row>
    <row r="169" spans="1:4" x14ac:dyDescent="0.25">
      <c r="A169" t="s">
        <v>2000</v>
      </c>
      <c r="B169" t="str">
        <f>VLOOKUP(A169,Benefit_Eligible_Ees!$A$1:$R$1038,16,FALSE)</f>
        <v>yadegari@email.arizona.edu</v>
      </c>
      <c r="C169" t="str">
        <f>VLOOKUP(A169,Benefit_Eligible_Ees!$A$1:$R$1038,17,FALSE)</f>
        <v>CAMPUS</v>
      </c>
      <c r="D169" t="str">
        <f>VLOOKUP(A169,Benefit_Eligible_Ees!$A$1:$R$1038,18,FALSE)</f>
        <v>Marley</v>
      </c>
    </row>
    <row r="170" spans="1:4" x14ac:dyDescent="0.25">
      <c r="A170" t="s">
        <v>1918</v>
      </c>
      <c r="B170" t="str">
        <f>VLOOKUP(A170,Benefit_Eligible_Ees!$A$1:$R$1038,16,FALSE)</f>
        <v>mbeilstein@email.arizona.edu</v>
      </c>
      <c r="C170" t="str">
        <f>VLOOKUP(A170,Benefit_Eligible_Ees!$A$1:$R$1038,17,FALSE)</f>
        <v>CAMPUS</v>
      </c>
      <c r="D170" t="str">
        <f>VLOOKUP(A170,Benefit_Eligible_Ees!$A$1:$R$1038,18,FALSE)</f>
        <v>Forbes</v>
      </c>
    </row>
    <row r="171" spans="1:4" x14ac:dyDescent="0.25">
      <c r="A171" t="s">
        <v>2013</v>
      </c>
      <c r="B171" t="str">
        <f>VLOOKUP(A171,Benefit_Eligible_Ees!$A$1:$R$1038,16,FALSE)</f>
        <v>wmcclosk@email.arizona.edu</v>
      </c>
      <c r="C171" t="str">
        <f>VLOOKUP(A171,Benefit_Eligible_Ees!$A$1:$R$1038,17,FALSE)</f>
        <v>CAMPUS</v>
      </c>
      <c r="D171" t="str">
        <f>VLOOKUP(A171,Benefit_Eligible_Ees!$A$1:$R$1038,18,FALSE)</f>
        <v>Marley</v>
      </c>
    </row>
    <row r="172" spans="1:4" x14ac:dyDescent="0.25">
      <c r="A172" t="s">
        <v>1941</v>
      </c>
      <c r="B172" t="str">
        <f>VLOOKUP(A172,Benefit_Eligible_Ees!$A$1:$R$1038,16,FALSE)</f>
        <v>dkudrna@email.arizona.edu</v>
      </c>
      <c r="C172" t="str">
        <f>VLOOKUP(A172,Benefit_Eligible_Ees!$A$1:$R$1038,17,FALSE)</f>
        <v>CAMPUS</v>
      </c>
      <c r="D172" t="str">
        <f>VLOOKUP(A172,Benefit_Eligible_Ees!$A$1:$R$1038,18,FALSE)</f>
        <v>TW Keating Bioresearch Bldg.</v>
      </c>
    </row>
    <row r="173" spans="1:4" x14ac:dyDescent="0.25">
      <c r="A173" t="s">
        <v>2057</v>
      </c>
      <c r="B173" t="str">
        <f>VLOOKUP(A173,Benefit_Eligible_Ees!$A$1:$R$1038,16,FALSE)</f>
        <v>monicaschmidt@email.arizona.edu</v>
      </c>
      <c r="C173" t="str">
        <f>VLOOKUP(A173,Benefit_Eligible_Ees!$A$1:$R$1038,17,FALSE)</f>
        <v>CAMPUS</v>
      </c>
      <c r="D173" t="str">
        <f>VLOOKUP(A173,Benefit_Eligible_Ees!$A$1:$R$1038,18,FALSE)</f>
        <v>Forbes</v>
      </c>
    </row>
    <row r="174" spans="1:4" x14ac:dyDescent="0.25">
      <c r="A174" t="s">
        <v>1906</v>
      </c>
      <c r="B174" t="str">
        <f>VLOOKUP(A174,Benefit_Eligible_Ees!$A$1:$R$1038,16,FALSE)</f>
        <v>anouti@ag.arizona.edu</v>
      </c>
      <c r="C174" t="str">
        <f>VLOOKUP(A174,Benefit_Eligible_Ees!$A$1:$R$1038,17,FALSE)</f>
        <v>CAMPUS</v>
      </c>
      <c r="D174" t="str">
        <f>VLOOKUP(A174,Benefit_Eligible_Ees!$A$1:$R$1038,18,FALSE)</f>
        <v>Forbes</v>
      </c>
    </row>
    <row r="175" spans="1:4" x14ac:dyDescent="0.25">
      <c r="A175" t="s">
        <v>2051</v>
      </c>
      <c r="B175" t="str">
        <f>VLOOKUP(A175,Benefit_Eligible_Ees!$A$1:$R$1038,16,FALSE)</f>
        <v>dtray@email.arizona.edu</v>
      </c>
      <c r="C175" t="str">
        <f>VLOOKUP(A175,Benefit_Eligible_Ees!$A$1:$R$1038,17,FALSE)</f>
        <v>CAMPUS</v>
      </c>
      <c r="D175" t="str">
        <f>VLOOKUP(A175,Benefit_Eligible_Ees!$A$1:$R$1038,18,FALSE)</f>
        <v>Forbes</v>
      </c>
    </row>
    <row r="176" spans="1:4" x14ac:dyDescent="0.25">
      <c r="A176" t="s">
        <v>2105</v>
      </c>
      <c r="B176" t="str">
        <f>VLOOKUP(A176,Benefit_Eligible_Ees!$A$1:$R$1038,16,FALSE)</f>
        <v>clmartin@cals.arizona.edu</v>
      </c>
      <c r="C176" t="str">
        <f>VLOOKUP(A176,Benefit_Eligible_Ees!$A$1:$R$1038,17,FALSE)</f>
        <v>CAMPUS</v>
      </c>
      <c r="D176" t="str">
        <f>VLOOKUP(A176,Benefit_Eligible_Ees!$A$1:$R$1038,18,FALSE)</f>
        <v>FORBES</v>
      </c>
    </row>
    <row r="177" spans="1:4" x14ac:dyDescent="0.25">
      <c r="A177" t="s">
        <v>2107</v>
      </c>
      <c r="B177" t="str">
        <f>VLOOKUP(A177,Benefit_Eligible_Ees!$A$1:$R$1038,16,FALSE)</f>
        <v>cbabcock@cals.arizona.edu</v>
      </c>
      <c r="C177" t="str">
        <f>VLOOKUP(A177,Benefit_Eligible_Ees!$A$1:$R$1038,17,FALSE)</f>
        <v>-</v>
      </c>
      <c r="D177" t="str">
        <f>VLOOKUP(A177,Benefit_Eligible_Ees!$A$1:$R$1038,18,FALSE)</f>
        <v>BOYCE THOMPSON ARBORETUM</v>
      </c>
    </row>
    <row r="178" spans="1:4" x14ac:dyDescent="0.25">
      <c r="A178" t="s">
        <v>2123</v>
      </c>
      <c r="B178" t="str">
        <f>VLOOKUP(A178,Benefit_Eligible_Ees!$A$1:$R$1038,16,FALSE)</f>
        <v>mjohnson@ag.arizona.edu</v>
      </c>
      <c r="C178" t="str">
        <f>VLOOKUP(A178,Benefit_Eligible_Ees!$A$1:$R$1038,17,FALSE)</f>
        <v>-</v>
      </c>
      <c r="D178" t="str">
        <f>VLOOKUP(A178,Benefit_Eligible_Ees!$A$1:$R$1038,18,FALSE)</f>
        <v>BOYCE THOMPSON ARBORETUM</v>
      </c>
    </row>
    <row r="179" spans="1:4" x14ac:dyDescent="0.25">
      <c r="A179" t="s">
        <v>2126</v>
      </c>
      <c r="B179" t="str">
        <f>VLOOKUP(A179,Benefit_Eligible_Ees!$A$1:$R$1038,16,FALSE)</f>
        <v>spencer@ag.arizona.edu</v>
      </c>
      <c r="C179" t="str">
        <f>VLOOKUP(A179,Benefit_Eligible_Ees!$A$1:$R$1038,17,FALSE)</f>
        <v>-</v>
      </c>
      <c r="D179" t="str">
        <f>VLOOKUP(A179,Benefit_Eligible_Ees!$A$1:$R$1038,18,FALSE)</f>
        <v>BOYCE THOMPSON ARBORETUM</v>
      </c>
    </row>
    <row r="180" spans="1:4" x14ac:dyDescent="0.25">
      <c r="A180" t="s">
        <v>2134</v>
      </c>
      <c r="B180" t="str">
        <f>VLOOKUP(A180,Benefit_Eligible_Ees!$A$1:$R$1038,16,FALSE)</f>
        <v>cspencer@cals.arizona.edu</v>
      </c>
      <c r="C180" t="str">
        <f>VLOOKUP(A180,Benefit_Eligible_Ees!$A$1:$R$1038,17,FALSE)</f>
        <v>-</v>
      </c>
      <c r="D180" t="str">
        <f>VLOOKUP(A180,Benefit_Eligible_Ees!$A$1:$R$1038,18,FALSE)</f>
        <v>BOYCE THOMPSON ARBORETUM</v>
      </c>
    </row>
    <row r="181" spans="1:4" x14ac:dyDescent="0.25">
      <c r="A181" t="s">
        <v>2153</v>
      </c>
      <c r="B181" t="str">
        <f>VLOOKUP(A181,Benefit_Eligible_Ees!$A$1:$R$1038,16,FALSE)</f>
        <v>kstone@ag.arizona.edu</v>
      </c>
      <c r="C181" t="str">
        <f>VLOOKUP(A181,Benefit_Eligible_Ees!$A$1:$R$1038,17,FALSE)</f>
        <v>-</v>
      </c>
      <c r="D181" t="str">
        <f>VLOOKUP(A181,Benefit_Eligible_Ees!$A$1:$R$1038,18,FALSE)</f>
        <v>BOYCE THOMPSON ARBORETUM</v>
      </c>
    </row>
    <row r="182" spans="1:4" x14ac:dyDescent="0.25">
      <c r="A182" t="s">
        <v>2109</v>
      </c>
      <c r="B182" t="str">
        <f>VLOOKUP(A182,Benefit_Eligible_Ees!$A$1:$R$1038,16,FALSE)</f>
        <v>pbaynham@email.arizona.edu</v>
      </c>
      <c r="C182" t="str">
        <f>VLOOKUP(A182,Benefit_Eligible_Ees!$A$1:$R$1038,17,FALSE)</f>
        <v>-</v>
      </c>
      <c r="D182" t="str">
        <f>VLOOKUP(A182,Benefit_Eligible_Ees!$A$1:$R$1038,18,FALSE)</f>
        <v>BOYCE THOMPSON ARBORETUM</v>
      </c>
    </row>
    <row r="183" spans="1:4" x14ac:dyDescent="0.25">
      <c r="A183" t="s">
        <v>2180</v>
      </c>
      <c r="B183" t="str">
        <f>VLOOKUP(A183,Benefit_Eligible_Ees!$A$1:$R$1038,16,FALSE)</f>
        <v>drodriguez1@email.arizona.edu</v>
      </c>
      <c r="C183" t="str">
        <f>VLOOKUP(A183,Benefit_Eligible_Ees!$A$1:$R$1038,17,FALSE)</f>
        <v>CAMPUS</v>
      </c>
      <c r="D183" t="str">
        <f>VLOOKUP(A183,Benefit_Eligible_Ees!$A$1:$R$1038,18,FALSE)</f>
        <v>Forbes</v>
      </c>
    </row>
    <row r="184" spans="1:4" x14ac:dyDescent="0.25">
      <c r="A184" t="s">
        <v>2191</v>
      </c>
      <c r="B184" t="str">
        <f>VLOOKUP(A184,Benefit_Eligible_Ees!$A$1:$R$1038,16,FALSE)</f>
        <v>tteegers@ag.arizona.edu</v>
      </c>
      <c r="C184" t="str">
        <f>VLOOKUP(A184,Benefit_Eligible_Ees!$A$1:$R$1038,17,FALSE)</f>
        <v>CAMPUS</v>
      </c>
      <c r="D184" t="str">
        <f>VLOOKUP(A184,Benefit_Eligible_Ees!$A$1:$R$1038,18,FALSE)</f>
        <v>Cesar E Chavez Building</v>
      </c>
    </row>
    <row r="185" spans="1:4" x14ac:dyDescent="0.25">
      <c r="A185" t="s">
        <v>2193</v>
      </c>
      <c r="B185" t="str">
        <f>VLOOKUP(A185,Benefit_Eligible_Ees!$A$1:$R$1038,16,FALSE)</f>
        <v>gallardo@cals.arizona.edu</v>
      </c>
      <c r="C185" t="str">
        <f>VLOOKUP(A185,Benefit_Eligible_Ees!$A$1:$R$1038,17,FALSE)</f>
        <v>CAMPUS</v>
      </c>
      <c r="D185" t="str">
        <f>VLOOKUP(A185,Benefit_Eligible_Ees!$A$1:$R$1038,18,FALSE)</f>
        <v>Forbes</v>
      </c>
    </row>
    <row r="186" spans="1:4" x14ac:dyDescent="0.25">
      <c r="A186" t="s">
        <v>2218</v>
      </c>
      <c r="B186" t="str">
        <f>VLOOKUP(A186,Benefit_Eligible_Ees!$A$1:$R$1038,16,FALSE)</f>
        <v>peterell@cals.arizona.edu</v>
      </c>
      <c r="C186" t="str">
        <f>VLOOKUP(A186,Benefit_Eligible_Ees!$A$1:$R$1038,17,FALSE)</f>
        <v>CAMPUS</v>
      </c>
      <c r="D186" t="str">
        <f>VLOOKUP(A186,Benefit_Eligible_Ees!$A$1:$R$1038,18,FALSE)</f>
        <v>Maricopa Agricultural Center</v>
      </c>
    </row>
    <row r="187" spans="1:4" x14ac:dyDescent="0.25">
      <c r="A187" t="s">
        <v>2222</v>
      </c>
      <c r="B187" t="str">
        <f>VLOOKUP(A187,Benefit_Eligible_Ees!$A$1:$R$1038,16,FALSE)</f>
        <v>fournier@ag.arizona.edu</v>
      </c>
      <c r="C187" t="str">
        <f>VLOOKUP(A187,Benefit_Eligible_Ees!$A$1:$R$1038,17,FALSE)</f>
        <v>-</v>
      </c>
      <c r="D187" t="str">
        <f>VLOOKUP(A187,Benefit_Eligible_Ees!$A$1:$R$1038,18,FALSE)</f>
        <v>Maricopa Agricultural Center</v>
      </c>
    </row>
    <row r="188" spans="1:4" x14ac:dyDescent="0.25">
      <c r="A188" t="s">
        <v>490</v>
      </c>
      <c r="B188" t="str">
        <f>VLOOKUP(A188,Benefit_Eligible_Ees!$A$1:$R$1038,16,FALSE)</f>
        <v>pandrade@ag.arizona.edu</v>
      </c>
      <c r="C188" t="str">
        <f>VLOOKUP(A188,Benefit_Eligible_Ees!$A$1:$R$1038,17,FALSE)</f>
        <v>CAMPUS</v>
      </c>
      <c r="D188" t="str">
        <f>VLOOKUP(A188,Benefit_Eligible_Ees!$A$1:$R$1038,18,FALSE)</f>
        <v>SHANTZ</v>
      </c>
    </row>
    <row r="189" spans="1:4" x14ac:dyDescent="0.25">
      <c r="A189" t="s">
        <v>2232</v>
      </c>
      <c r="B189" t="str">
        <f>VLOOKUP(A189,Benefit_Eligible_Ees!$A$1:$R$1038,16,FALSE)</f>
        <v>dhgouge@ag.arizona.edu</v>
      </c>
      <c r="C189" t="str">
        <f>VLOOKUP(A189,Benefit_Eligible_Ees!$A$1:$R$1038,17,FALSE)</f>
        <v>CAMPUS</v>
      </c>
      <c r="D189" t="str">
        <f>VLOOKUP(A189,Benefit_Eligible_Ees!$A$1:$R$1038,18,FALSE)</f>
        <v>FORBES</v>
      </c>
    </row>
    <row r="190" spans="1:4" x14ac:dyDescent="0.25">
      <c r="A190" t="s">
        <v>2239</v>
      </c>
      <c r="B190" t="str">
        <f>VLOOKUP(A190,Benefit_Eligible_Ees!$A$1:$R$1038,16,FALSE)</f>
        <v>bert@ag.Arizona.EDU</v>
      </c>
      <c r="C190" t="str">
        <f>VLOOKUP(A190,Benefit_Eligible_Ees!$A$1:$R$1038,17,FALSE)</f>
        <v>-</v>
      </c>
      <c r="D190" t="str">
        <f>VLOOKUP(A190,Benefit_Eligible_Ees!$A$1:$R$1038,18,FALSE)</f>
        <v>YUMA AGRICULTURE CENTER-RES</v>
      </c>
    </row>
    <row r="191" spans="1:4" x14ac:dyDescent="0.25">
      <c r="A191" t="s">
        <v>2245</v>
      </c>
      <c r="B191" t="str">
        <f>VLOOKUP(A191,Benefit_Eligible_Ees!$A$1:$R$1038,16,FALSE)</f>
        <v>jcperea@ag.arizona.edu</v>
      </c>
      <c r="C191" t="str">
        <f>VLOOKUP(A191,Benefit_Eligible_Ees!$A$1:$R$1038,17,FALSE)</f>
        <v>-</v>
      </c>
      <c r="D191" t="str">
        <f>VLOOKUP(A191,Benefit_Eligible_Ees!$A$1:$R$1038,18,FALSE)</f>
        <v>YUMA AGRICULTURE CENTER-RES</v>
      </c>
    </row>
    <row r="192" spans="1:4" x14ac:dyDescent="0.25">
      <c r="A192" t="s">
        <v>2248</v>
      </c>
      <c r="B192" t="str">
        <f>VLOOKUP(A192,Benefit_Eligible_Ees!$A$1:$R$1038,16,FALSE)</f>
        <v>jpalumbo@ag.Arizona.EDU</v>
      </c>
      <c r="C192" t="str">
        <f>VLOOKUP(A192,Benefit_Eligible_Ees!$A$1:$R$1038,17,FALSE)</f>
        <v>CAMPUS</v>
      </c>
      <c r="D192" t="str">
        <f>VLOOKUP(A192,Benefit_Eligible_Ees!$A$1:$R$1038,18,FALSE)</f>
        <v>FORBES</v>
      </c>
    </row>
    <row r="193" spans="1:4" x14ac:dyDescent="0.25">
      <c r="A193" t="s">
        <v>2251</v>
      </c>
      <c r="B193" t="str">
        <f>VLOOKUP(A193,Benefit_Eligible_Ees!$A$1:$R$1038,16,FALSE)</f>
        <v>rubeng@ag.arizona.edu</v>
      </c>
      <c r="C193" t="str">
        <f>VLOOKUP(A193,Benefit_Eligible_Ees!$A$1:$R$1038,17,FALSE)</f>
        <v>-</v>
      </c>
      <c r="D193" t="str">
        <f>VLOOKUP(A193,Benefit_Eligible_Ees!$A$1:$R$1038,18,FALSE)</f>
        <v>YUMA AGRICULTURE CENTER-RES</v>
      </c>
    </row>
    <row r="194" spans="1:4" x14ac:dyDescent="0.25">
      <c r="A194" t="s">
        <v>2259</v>
      </c>
      <c r="B194" t="str">
        <f>VLOOKUP(A194,Benefit_Eligible_Ees!$A$1:$R$1038,16,FALSE)</f>
        <v>mtellez@ag.Arizona.EDU</v>
      </c>
      <c r="C194" t="str">
        <f>VLOOKUP(A194,Benefit_Eligible_Ees!$A$1:$R$1038,17,FALSE)</f>
        <v>-</v>
      </c>
      <c r="D194" t="str">
        <f>VLOOKUP(A194,Benefit_Eligible_Ees!$A$1:$R$1038,18,FALSE)</f>
        <v>YUMA AGRICULTURE CENTER-RES</v>
      </c>
    </row>
    <row r="195" spans="1:4" x14ac:dyDescent="0.25">
      <c r="A195" t="s">
        <v>2086</v>
      </c>
      <c r="B195" t="str">
        <f>VLOOKUP(A195,Benefit_Eligible_Ees!$A$1:$R$1038,16,FALSE)</f>
        <v>gwright@ag.arizona.edu</v>
      </c>
      <c r="C195" t="str">
        <f>VLOOKUP(A195,Benefit_Eligible_Ees!$A$1:$R$1038,17,FALSE)</f>
        <v>CAMPUS</v>
      </c>
      <c r="D195" t="str">
        <f>VLOOKUP(A195,Benefit_Eligible_Ees!$A$1:$R$1038,18,FALSE)</f>
        <v>FORBES</v>
      </c>
    </row>
    <row r="196" spans="1:4" x14ac:dyDescent="0.25">
      <c r="A196" t="s">
        <v>2266</v>
      </c>
      <c r="B196" t="str">
        <f>VLOOKUP(A196,Benefit_Eligible_Ees!$A$1:$R$1038,16,FALSE)</f>
        <v>btickes@ag.arizona.edu</v>
      </c>
      <c r="C196" t="str">
        <f>VLOOKUP(A196,Benefit_Eligible_Ees!$A$1:$R$1038,17,FALSE)</f>
        <v>-</v>
      </c>
      <c r="D196" t="str">
        <f>VLOOKUP(A196,Benefit_Eligible_Ees!$A$1:$R$1038,18,FALSE)</f>
        <v>LA PAZ COUNTY</v>
      </c>
    </row>
    <row r="197" spans="1:4" x14ac:dyDescent="0.25">
      <c r="A197" t="s">
        <v>2010</v>
      </c>
      <c r="B197" t="str">
        <f>VLOOKUP(A197,Benefit_Eligible_Ees!$A$1:$R$1038,16,FALSE)</f>
        <v>matheron@ag.arizona.edu</v>
      </c>
      <c r="C197" t="str">
        <f>VLOOKUP(A197,Benefit_Eligible_Ees!$A$1:$R$1038,17,FALSE)</f>
        <v>CAMPUS</v>
      </c>
      <c r="D197" t="str">
        <f>VLOOKUP(A197,Benefit_Eligible_Ees!$A$1:$R$1038,18,FALSE)</f>
        <v>FORBES</v>
      </c>
    </row>
    <row r="198" spans="1:4" x14ac:dyDescent="0.25">
      <c r="A198" t="s">
        <v>398</v>
      </c>
      <c r="B198" t="str">
        <f>VLOOKUP(A198,Benefit_Eligible_Ees!$A$1:$R$1038,16,FALSE)</f>
        <v>pkrivadeneira@email.arizona.edu</v>
      </c>
      <c r="C198" t="str">
        <f>VLOOKUP(A198,Benefit_Eligible_Ees!$A$1:$R$1038,17,FALSE)</f>
        <v>CAMPUS</v>
      </c>
      <c r="D198" t="str">
        <f>VLOOKUP(A198,Benefit_Eligible_Ees!$A$1:$R$1038,18,FALSE)</f>
        <v>Glen G Curtis Bldg</v>
      </c>
    </row>
    <row r="199" spans="1:4" x14ac:dyDescent="0.25">
      <c r="A199" t="s">
        <v>408</v>
      </c>
      <c r="B199" t="str">
        <f>VLOOKUP(A199,Benefit_Eligible_Ees!$A$1:$R$1038,16,FALSE)</f>
        <v>sanchez@ag.arizona.edu</v>
      </c>
      <c r="C199" t="str">
        <f>VLOOKUP(A199,Benefit_Eligible_Ees!$A$1:$R$1038,17,FALSE)</f>
        <v>CAMPUS</v>
      </c>
      <c r="D199" t="str">
        <f>VLOOKUP(A199,Benefit_Eligible_Ees!$A$1:$R$1038,18,FALSE)</f>
        <v>SHANTZ</v>
      </c>
    </row>
    <row r="200" spans="1:4" x14ac:dyDescent="0.25">
      <c r="A200" t="s">
        <v>2078</v>
      </c>
      <c r="B200" t="str">
        <f>VLOOKUP(A200,Benefit_Eligible_Ees!$A$1:$R$1038,16,FALSE)</f>
        <v>rickw@email.arizona.edu</v>
      </c>
      <c r="C200" t="str">
        <f>VLOOKUP(A200,Benefit_Eligible_Ees!$A$1:$R$1038,17,FALSE)</f>
        <v>CAMPUS</v>
      </c>
      <c r="D200" t="str">
        <f>VLOOKUP(A200,Benefit_Eligible_Ees!$A$1:$R$1038,18,FALSE)</f>
        <v>Maricopa Agricultural Center</v>
      </c>
    </row>
    <row r="201" spans="1:4" x14ac:dyDescent="0.25">
      <c r="A201" t="s">
        <v>2295</v>
      </c>
      <c r="B201" t="str">
        <f>VLOOKUP(A201,Benefit_Eligible_Ees!$A$1:$R$1038,16,FALSE)</f>
        <v>vthacker@ag.Arizona.edu</v>
      </c>
      <c r="C201" t="str">
        <f>VLOOKUP(A201,Benefit_Eligible_Ees!$A$1:$R$1038,17,FALSE)</f>
        <v>-</v>
      </c>
      <c r="D201" t="str">
        <f>VLOOKUP(A201,Benefit_Eligible_Ees!$A$1:$R$1038,18,FALSE)</f>
        <v>MARCOPA AGRICULTURE CTR-RSCH</v>
      </c>
    </row>
    <row r="202" spans="1:4" x14ac:dyDescent="0.25">
      <c r="A202" t="s">
        <v>401</v>
      </c>
      <c r="B202" t="str">
        <f>VLOOKUP(A202,Benefit_Eligible_Ees!$A$1:$R$1038,16,FALSE)</f>
        <v>channah@cals.arizona.edu</v>
      </c>
      <c r="C202" t="str">
        <f>VLOOKUP(A202,Benefit_Eligible_Ees!$A$1:$R$1038,17,FALSE)</f>
        <v>CAMPUS</v>
      </c>
      <c r="D202" t="str">
        <f>VLOOKUP(A202,Benefit_Eligible_Ees!$A$1:$R$1038,18,FALSE)</f>
        <v>Maricopa Agricultural Center</v>
      </c>
    </row>
    <row r="203" spans="1:4" x14ac:dyDescent="0.25">
      <c r="A203" t="s">
        <v>2304</v>
      </c>
      <c r="B203" t="str">
        <f>VLOOKUP(A203,Benefit_Eligible_Ees!$A$1:$R$1038,16,FALSE)</f>
        <v>sernstein@email.arizona.edu</v>
      </c>
      <c r="C203" t="str">
        <f>VLOOKUP(A203,Benefit_Eligible_Ees!$A$1:$R$1038,17,FALSE)</f>
        <v>-</v>
      </c>
      <c r="D203" t="str">
        <f>VLOOKUP(A203,Benefit_Eligible_Ees!$A$1:$R$1038,18,FALSE)</f>
        <v>MARCOPA AGRICULTURE CTR-RSCH</v>
      </c>
    </row>
    <row r="204" spans="1:4" x14ac:dyDescent="0.25">
      <c r="A204" t="s">
        <v>2309</v>
      </c>
      <c r="B204" t="str">
        <f>VLOOKUP(A204,Benefit_Eligible_Ees!$A$1:$R$1038,16,FALSE)</f>
        <v>clintj@ag.arizona.edu</v>
      </c>
      <c r="C204" t="str">
        <f>VLOOKUP(A204,Benefit_Eligible_Ees!$A$1:$R$1038,17,FALSE)</f>
        <v>-</v>
      </c>
      <c r="D204" t="str">
        <f>VLOOKUP(A204,Benefit_Eligible_Ees!$A$1:$R$1038,18,FALSE)</f>
        <v>Maricopa Agricultural Center</v>
      </c>
    </row>
    <row r="205" spans="1:4" x14ac:dyDescent="0.25">
      <c r="A205" t="s">
        <v>2316</v>
      </c>
      <c r="B205" t="str">
        <f>VLOOKUP(A205,Benefit_Eligible_Ees!$A$1:$R$1038,16,FALSE)</f>
        <v>pettyb@cals.arizona.edu</v>
      </c>
      <c r="C205" t="str">
        <f>VLOOKUP(A205,Benefit_Eligible_Ees!$A$1:$R$1038,17,FALSE)</f>
        <v>-</v>
      </c>
      <c r="D205" t="str">
        <f>VLOOKUP(A205,Benefit_Eligible_Ees!$A$1:$R$1038,18,FALSE)</f>
        <v>Maricopa Agricultural Center</v>
      </c>
    </row>
    <row r="206" spans="1:4" x14ac:dyDescent="0.25">
      <c r="A206" t="s">
        <v>2320</v>
      </c>
      <c r="B206" t="str">
        <f>VLOOKUP(A206,Benefit_Eligible_Ees!$A$1:$R$1038,16,FALSE)</f>
        <v>rnoon@email.arizona.edu</v>
      </c>
      <c r="C206" t="str">
        <f>VLOOKUP(A206,Benefit_Eligible_Ees!$A$1:$R$1038,17,FALSE)</f>
        <v>-</v>
      </c>
      <c r="D206" t="str">
        <f>VLOOKUP(A206,Benefit_Eligible_Ees!$A$1:$R$1038,18,FALSE)</f>
        <v>Maricopa Agricultural Center</v>
      </c>
    </row>
    <row r="207" spans="1:4" x14ac:dyDescent="0.25">
      <c r="A207" t="s">
        <v>2327</v>
      </c>
      <c r="B207" t="str">
        <f>VLOOKUP(A207,Benefit_Eligible_Ees!$A$1:$R$1038,16,FALSE)</f>
        <v>gmain@ag.Arizona.EDU</v>
      </c>
      <c r="C207" t="str">
        <f>VLOOKUP(A207,Benefit_Eligible_Ees!$A$1:$R$1038,17,FALSE)</f>
        <v>-</v>
      </c>
      <c r="D207" t="str">
        <f>VLOOKUP(A207,Benefit_Eligible_Ees!$A$1:$R$1038,18,FALSE)</f>
        <v>MARCOPA AGRICULTURE CTR-RSCH</v>
      </c>
    </row>
    <row r="208" spans="1:4" x14ac:dyDescent="0.25">
      <c r="A208" t="s">
        <v>2332</v>
      </c>
      <c r="B208" t="str">
        <f>VLOOKUP(A208,Benefit_Eligible_Ees!$A$1:$R$1038,16,FALSE)</f>
        <v>edperry@cals.arizona.edu</v>
      </c>
      <c r="C208" t="str">
        <f>VLOOKUP(A208,Benefit_Eligible_Ees!$A$1:$R$1038,17,FALSE)</f>
        <v>-</v>
      </c>
      <c r="D208" t="str">
        <f>VLOOKUP(A208,Benefit_Eligible_Ees!$A$1:$R$1038,18,FALSE)</f>
        <v>Maricopa Agricultural Center</v>
      </c>
    </row>
    <row r="209" spans="1:4" x14ac:dyDescent="0.25">
      <c r="A209" t="s">
        <v>2348</v>
      </c>
      <c r="B209" t="str">
        <f>VLOOKUP(A209,Benefit_Eligible_Ees!$A$1:$R$1038,16,FALSE)</f>
        <v>dwarren@ag.arizona.edu</v>
      </c>
      <c r="C209" t="str">
        <f>VLOOKUP(A209,Benefit_Eligible_Ees!$A$1:$R$1038,17,FALSE)</f>
        <v>-</v>
      </c>
      <c r="D209" t="str">
        <f>VLOOKUP(A209,Benefit_Eligible_Ees!$A$1:$R$1038,18,FALSE)</f>
        <v>MARCOPA AGRICULTURE CTR-RSCH</v>
      </c>
    </row>
    <row r="210" spans="1:4" x14ac:dyDescent="0.25">
      <c r="A210" t="s">
        <v>2397</v>
      </c>
      <c r="B210" t="str">
        <f>VLOOKUP(A210,Benefit_Eligible_Ees!$A$1:$R$1038,16,FALSE)</f>
        <v>nancyr@email.arizona.edu</v>
      </c>
      <c r="C210" t="str">
        <f>VLOOKUP(A210,Benefit_Eligible_Ees!$A$1:$R$1038,17,FALSE)</f>
        <v>CAMPUS</v>
      </c>
      <c r="D210" t="str">
        <f>VLOOKUP(A210,Benefit_Eligible_Ees!$A$1:$R$1038,18,FALSE)</f>
        <v>Forbes</v>
      </c>
    </row>
    <row r="211" spans="1:4" x14ac:dyDescent="0.25">
      <c r="A211" t="s">
        <v>2405</v>
      </c>
      <c r="B211" t="s">
        <v>2941</v>
      </c>
      <c r="C211" t="e">
        <f>VLOOKUP(A211,Benefit_Eligible_Ees!$A$1:$R$1038,17,FALSE)</f>
        <v>#N/A</v>
      </c>
      <c r="D211" t="e">
        <f>VLOOKUP(A211,Benefit_Eligible_Ees!$A$1:$R$1038,18,FALSE)</f>
        <v>#N/A</v>
      </c>
    </row>
    <row r="212" spans="1:4" x14ac:dyDescent="0.25">
      <c r="A212" t="s">
        <v>2410</v>
      </c>
      <c r="B212" t="str">
        <f>VLOOKUP(A212,Benefit_Eligible_Ees!$A$1:$R$1038,16,FALSE)</f>
        <v>jyamnitz@email.arizona.edu</v>
      </c>
      <c r="C212" t="str">
        <f>VLOOKUP(A212,Benefit_Eligible_Ees!$A$1:$R$1038,17,FALSE)</f>
        <v>CAMPUS</v>
      </c>
      <c r="D212" t="str">
        <f>VLOOKUP(A212,Benefit_Eligible_Ees!$A$1:$R$1038,18,FALSE)</f>
        <v>FORBES</v>
      </c>
    </row>
    <row r="213" spans="1:4" x14ac:dyDescent="0.25">
      <c r="A213" t="s">
        <v>2414</v>
      </c>
      <c r="B213" t="str">
        <f>VLOOKUP(A213,Benefit_Eligible_Ees!$A$1:$R$1038,16,FALSE)</f>
        <v>fvs@email.arizona.edu</v>
      </c>
      <c r="C213" t="str">
        <f>VLOOKUP(A213,Benefit_Eligible_Ees!$A$1:$R$1038,17,FALSE)</f>
        <v>CAMPUS</v>
      </c>
      <c r="D213" t="str">
        <f>VLOOKUP(A213,Benefit_Eligible_Ees!$A$1:$R$1038,18,FALSE)</f>
        <v>Forbes</v>
      </c>
    </row>
    <row r="214" spans="1:4" x14ac:dyDescent="0.25">
      <c r="A214" t="s">
        <v>2420</v>
      </c>
      <c r="B214" t="str">
        <f>VLOOKUP(A214,Benefit_Eligible_Ees!$A$1:$R$1038,16,FALSE)</f>
        <v>ksharp@email.arizona.edu</v>
      </c>
      <c r="C214" t="str">
        <f>VLOOKUP(A214,Benefit_Eligible_Ees!$A$1:$R$1038,17,FALSE)</f>
        <v>CAMPUS</v>
      </c>
      <c r="D214" t="str">
        <f>VLOOKUP(A214,Benefit_Eligible_Ees!$A$1:$R$1038,18,FALSE)</f>
        <v>Forbes</v>
      </c>
    </row>
    <row r="215" spans="1:4" x14ac:dyDescent="0.25">
      <c r="A215" t="s">
        <v>2439</v>
      </c>
      <c r="B215" t="str">
        <f>VLOOKUP(A215,Benefit_Eligible_Ees!$A$1:$R$1038,16,FALSE)</f>
        <v>brucet@ag.arizona.edu</v>
      </c>
      <c r="C215" t="str">
        <f>VLOOKUP(A215,Benefit_Eligible_Ees!$A$1:$R$1038,17,FALSE)</f>
        <v>CAMPUS</v>
      </c>
      <c r="D215" t="str">
        <f>VLOOKUP(A215,Benefit_Eligible_Ees!$A$1:$R$1038,18,FALSE)</f>
        <v>Forbes</v>
      </c>
    </row>
    <row r="216" spans="1:4" x14ac:dyDescent="0.25">
      <c r="A216" t="s">
        <v>2443</v>
      </c>
      <c r="B216" t="str">
        <f>VLOOKUP(A216,Benefit_Eligible_Ees!$A$1:$R$1038,16,FALSE)</f>
        <v>goggy@email.arizona.edu</v>
      </c>
      <c r="C216" t="str">
        <f>VLOOKUP(A216,Benefit_Eligible_Ees!$A$1:$R$1038,17,FALSE)</f>
        <v>CAMPUS</v>
      </c>
      <c r="D216" t="str">
        <f>VLOOKUP(A216,Benefit_Eligible_Ees!$A$1:$R$1038,18,FALSE)</f>
        <v>Marley</v>
      </c>
    </row>
    <row r="217" spans="1:4" x14ac:dyDescent="0.25">
      <c r="A217" t="s">
        <v>2433</v>
      </c>
      <c r="B217" t="str">
        <f>VLOOKUP(A217,Benefit_Eligible_Ees!$A$1:$R$1038,16,FALSE)</f>
        <v>ycarrier@ag.arizona.edu</v>
      </c>
      <c r="C217" t="str">
        <f>VLOOKUP(A217,Benefit_Eligible_Ees!$A$1:$R$1038,17,FALSE)</f>
        <v>CAMPUS</v>
      </c>
      <c r="D217" t="str">
        <f>VLOOKUP(A217,Benefit_Eligible_Ees!$A$1:$R$1038,18,FALSE)</f>
        <v>Marley</v>
      </c>
    </row>
    <row r="218" spans="1:4" x14ac:dyDescent="0.25">
      <c r="A218" t="s">
        <v>2459</v>
      </c>
      <c r="B218" t="str">
        <f>VLOOKUP(A218,Benefit_Eligible_Ees!$A$1:$R$1038,16,FALSE)</f>
        <v>wmoore@email.arizona.edu</v>
      </c>
      <c r="C218" t="str">
        <f>VLOOKUP(A218,Benefit_Eligible_Ees!$A$1:$R$1038,17,FALSE)</f>
        <v>CAMPUS</v>
      </c>
      <c r="D218" t="str">
        <f>VLOOKUP(A218,Benefit_Eligible_Ees!$A$1:$R$1038,18,FALSE)</f>
        <v>Forbes</v>
      </c>
    </row>
    <row r="219" spans="1:4" x14ac:dyDescent="0.25">
      <c r="A219" t="s">
        <v>2448</v>
      </c>
      <c r="B219" t="str">
        <f>VLOOKUP(A219,Benefit_Eligible_Ees!$A$1:$R$1038,16,FALSE)</f>
        <v>degain@ag.arizona.edu</v>
      </c>
      <c r="C219" t="str">
        <f>VLOOKUP(A219,Benefit_Eligible_Ees!$A$1:$R$1038,17,FALSE)</f>
        <v>CAMPUS</v>
      </c>
      <c r="D219" t="str">
        <f>VLOOKUP(A219,Benefit_Eligible_Ees!$A$1:$R$1038,18,FALSE)</f>
        <v>Forbes</v>
      </c>
    </row>
    <row r="220" spans="1:4" x14ac:dyDescent="0.25">
      <c r="A220" t="s">
        <v>2467</v>
      </c>
      <c r="B220" t="str">
        <f>VLOOKUP(A220,Benefit_Eligible_Ees!$A$1:$R$1038,16,FALSE)</f>
        <v>mriehle@email.arizona.edu</v>
      </c>
      <c r="C220" t="str">
        <f>VLOOKUP(A220,Benefit_Eligible_Ees!$A$1:$R$1038,17,FALSE)</f>
        <v>CAMPUS</v>
      </c>
      <c r="D220" t="str">
        <f>VLOOKUP(A220,Benefit_Eligible_Ees!$A$1:$R$1038,18,FALSE)</f>
        <v>Marley</v>
      </c>
    </row>
    <row r="221" spans="1:4" x14ac:dyDescent="0.25">
      <c r="A221" t="s">
        <v>2463</v>
      </c>
      <c r="B221" t="str">
        <f>VLOOKUP(A221,Benefit_Eligible_Ees!$A$1:$R$1038,16,FALSE)</f>
        <v>mhunter@ag.arizona.edu</v>
      </c>
      <c r="C221" t="str">
        <f>VLOOKUP(A221,Benefit_Eligible_Ees!$A$1:$R$1038,17,FALSE)</f>
        <v>CAMPUS</v>
      </c>
      <c r="D221" t="str">
        <f>VLOOKUP(A221,Benefit_Eligible_Ees!$A$1:$R$1038,18,FALSE)</f>
        <v>Marley</v>
      </c>
    </row>
    <row r="222" spans="1:4" x14ac:dyDescent="0.25">
      <c r="A222" t="s">
        <v>2476</v>
      </c>
      <c r="B222" t="str">
        <f>VLOOKUP(A222,Benefit_Eligible_Ees!$A$1:$R$1038,16,FALSE)</f>
        <v>schlenke@email.arizona.edu</v>
      </c>
      <c r="C222" t="str">
        <f>VLOOKUP(A222,Benefit_Eligible_Ees!$A$1:$R$1038,17,FALSE)</f>
        <v>CAMPUS</v>
      </c>
      <c r="D222" t="str">
        <f>VLOOKUP(A222,Benefit_Eligible_Ees!$A$1:$R$1038,18,FALSE)</f>
        <v>Forbes</v>
      </c>
    </row>
    <row r="223" spans="1:4" x14ac:dyDescent="0.25">
      <c r="A223" t="s">
        <v>2440</v>
      </c>
      <c r="B223" t="str">
        <f>VLOOKUP(A223,Benefit_Eligible_Ees!$A$1:$R$1038,16,FALSE)</f>
        <v>cwargask@email.arizona.edu</v>
      </c>
      <c r="C223" t="str">
        <f>VLOOKUP(A223,Benefit_Eligible_Ees!$A$1:$R$1038,17,FALSE)</f>
        <v>CAMPUS</v>
      </c>
      <c r="D223" t="str">
        <f>VLOOKUP(A223,Benefit_Eligible_Ees!$A$1:$R$1038,18,FALSE)</f>
        <v>Forbes</v>
      </c>
    </row>
    <row r="224" spans="1:4" x14ac:dyDescent="0.25">
      <c r="A224" t="s">
        <v>2471</v>
      </c>
      <c r="B224" t="str">
        <f>VLOOKUP(A224,Benefit_Eligible_Ees!$A$1:$R$1038,16,FALSE)</f>
        <v>lxc@ag.arizona.edu</v>
      </c>
      <c r="C224" t="str">
        <f>VLOOKUP(A224,Benefit_Eligible_Ees!$A$1:$R$1038,17,FALSE)</f>
        <v>CAMPUS</v>
      </c>
      <c r="D224" t="str">
        <f>VLOOKUP(A224,Benefit_Eligible_Ees!$A$1:$R$1038,18,FALSE)</f>
        <v>Marley</v>
      </c>
    </row>
    <row r="225" spans="1:4" x14ac:dyDescent="0.25">
      <c r="A225" t="s">
        <v>2523</v>
      </c>
      <c r="B225" t="str">
        <f>VLOOKUP(A225,Benefit_Eligible_Ees!$A$1:$R$1038,16,FALSE)</f>
        <v>garyt@ag.arizona.edu</v>
      </c>
      <c r="C225" t="str">
        <f>VLOOKUP(A225,Benefit_Eligible_Ees!$A$1:$R$1038,17,FALSE)</f>
        <v>CAMPUS</v>
      </c>
      <c r="D225" t="str">
        <f>VLOOKUP(A225,Benefit_Eligible_Ees!$A$1:$R$1038,18,FALSE)</f>
        <v>McClelland Park</v>
      </c>
    </row>
    <row r="226" spans="1:4" x14ac:dyDescent="0.25">
      <c r="A226" t="s">
        <v>2577</v>
      </c>
      <c r="B226" t="str">
        <f>VLOOKUP(A226,Benefit_Eligible_Ees!$A$1:$R$1038,16,FALSE)</f>
        <v>aparrott@ag.Arizona.EDU</v>
      </c>
      <c r="C226" t="str">
        <f>VLOOKUP(A226,Benefit_Eligible_Ees!$A$1:$R$1038,17,FALSE)</f>
        <v>-</v>
      </c>
      <c r="D226" t="str">
        <f>VLOOKUP(A226,Benefit_Eligible_Ees!$A$1:$R$1038,18,FALSE)</f>
        <v>YUMA COUNTY</v>
      </c>
    </row>
    <row r="227" spans="1:4" x14ac:dyDescent="0.25">
      <c r="A227" t="s">
        <v>2592</v>
      </c>
      <c r="B227" t="str">
        <f>VLOOKUP(A227,Benefit_Eligible_Ees!$A$1:$R$1038,16,FALSE)</f>
        <v>melb2@email.arizona.edu</v>
      </c>
      <c r="C227" t="str">
        <f>VLOOKUP(A227,Benefit_Eligible_Ees!$A$1:$R$1038,17,FALSE)</f>
        <v>-</v>
      </c>
      <c r="D227" t="str">
        <f>VLOOKUP(A227,Benefit_Eligible_Ees!$A$1:$R$1038,18,FALSE)</f>
        <v>La Paz County/Ag Ext</v>
      </c>
    </row>
    <row r="228" spans="1:4" x14ac:dyDescent="0.25">
      <c r="A228" t="s">
        <v>2570</v>
      </c>
      <c r="B228" t="str">
        <f>VLOOKUP(A228,Benefit_Eligible_Ees!$A$1:$R$1038,16,FALSE)</f>
        <v>joy@ag.arizona.edu</v>
      </c>
      <c r="C228" t="str">
        <f>VLOOKUP(A228,Benefit_Eligible_Ees!$A$1:$R$1038,17,FALSE)</f>
        <v>-</v>
      </c>
      <c r="D228" t="str">
        <f>VLOOKUP(A228,Benefit_Eligible_Ees!$A$1:$R$1038,18,FALSE)</f>
        <v>YUMA COUNTY</v>
      </c>
    </row>
    <row r="229" spans="1:4" x14ac:dyDescent="0.25">
      <c r="A229" t="s">
        <v>2610</v>
      </c>
      <c r="B229" t="str">
        <f>VLOOKUP(A229,Benefit_Eligible_Ees!$A$1:$R$1038,16,FALSE)</f>
        <v>rtorres@cals.arizona.edu</v>
      </c>
      <c r="C229" t="str">
        <f>VLOOKUP(A229,Benefit_Eligible_Ees!$A$1:$R$1038,17,FALSE)</f>
        <v>CAMPUS</v>
      </c>
      <c r="D229" t="str">
        <f>VLOOKUP(A229,Benefit_Eligible_Ees!$A$1:$R$1038,18,FALSE)</f>
        <v>Saguaro Hall</v>
      </c>
    </row>
    <row r="230" spans="1:4" x14ac:dyDescent="0.25">
      <c r="A230" t="s">
        <v>2636</v>
      </c>
      <c r="B230" t="str">
        <f>VLOOKUP(A230,Benefit_Eligible_Ees!$A$1:$R$1038,16,FALSE)</f>
        <v>adwright@email.arizona.edu</v>
      </c>
      <c r="C230" t="str">
        <f>VLOOKUP(A230,Benefit_Eligible_Ees!$A$1:$R$1038,17,FALSE)</f>
        <v>CAMPUS</v>
      </c>
      <c r="D230" t="str">
        <f>VLOOKUP(A230,Benefit_Eligible_Ees!$A$1:$R$1038,18,FALSE)</f>
        <v>Animal and Comparative Bio Sci</v>
      </c>
    </row>
    <row r="231" spans="1:4" x14ac:dyDescent="0.25">
      <c r="A231" t="s">
        <v>2642</v>
      </c>
      <c r="B231" t="str">
        <f>VLOOKUP(A231,Benefit_Eligible_Ees!$A$1:$R$1038,16,FALSE)</f>
        <v>wilburj@email.arizona.edu</v>
      </c>
      <c r="C231" t="str">
        <f>VLOOKUP(A231,Benefit_Eligible_Ees!$A$1:$R$1038,17,FALSE)</f>
        <v>CAMPUS</v>
      </c>
      <c r="D231" t="str">
        <f>VLOOKUP(A231,Benefit_Eligible_Ees!$A$1:$R$1038,18,FALSE)</f>
        <v>Animal and Comparative Bio Sci</v>
      </c>
    </row>
    <row r="232" spans="1:4" x14ac:dyDescent="0.25">
      <c r="A232" t="s">
        <v>2648</v>
      </c>
      <c r="B232" t="str">
        <f>VLOOKUP(A232,Benefit_Eligible_Ees!$A$1:$R$1038,16,FALSE)</f>
        <v>wdavis@ag.arizona.edu</v>
      </c>
      <c r="C232" t="str">
        <f>VLOOKUP(A232,Benefit_Eligible_Ees!$A$1:$R$1038,17,FALSE)</f>
        <v>845 N PARK AVE</v>
      </c>
      <c r="D232" t="str">
        <f>VLOOKUP(A232,Benefit_Eligible_Ees!$A$1:$R$1038,18,FALSE)</f>
        <v>Louise Foucar Marshall Bldg.</v>
      </c>
    </row>
    <row r="233" spans="1:4" x14ac:dyDescent="0.25">
      <c r="A233" t="s">
        <v>2681</v>
      </c>
      <c r="B233" t="str">
        <f>VLOOKUP(A233,Benefit_Eligible_Ees!$A$1:$R$1038,16,FALSE)</f>
        <v>limesand@ag.arizona.edu</v>
      </c>
      <c r="C233" t="str">
        <f>VLOOKUP(A233,Benefit_Eligible_Ees!$A$1:$R$1038,17,FALSE)</f>
        <v>CAMPUS</v>
      </c>
      <c r="D233" t="str">
        <f>VLOOKUP(A233,Benefit_Eligible_Ees!$A$1:$R$1038,18,FALSE)</f>
        <v>Shantz</v>
      </c>
    </row>
    <row r="234" spans="1:4" x14ac:dyDescent="0.25">
      <c r="A234" t="s">
        <v>2653</v>
      </c>
      <c r="B234" t="str">
        <f>VLOOKUP(A234,Benefit_Eligible_Ees!$A$1:$R$1038,16,FALSE)</f>
        <v>srgarcia@email.arizona.edu</v>
      </c>
      <c r="C234" t="str">
        <f>VLOOKUP(A234,Benefit_Eligible_Ees!$A$1:$R$1038,17,FALSE)</f>
        <v>CAMPUS</v>
      </c>
      <c r="D234" t="str">
        <f>VLOOKUP(A234,Benefit_Eligible_Ees!$A$1:$R$1038,18,FALSE)</f>
        <v>Shantz</v>
      </c>
    </row>
    <row r="235" spans="1:4" x14ac:dyDescent="0.25">
      <c r="A235" t="s">
        <v>2686</v>
      </c>
      <c r="B235" t="str">
        <f>VLOOKUP(A235,Benefit_Eligible_Ees!$A$1:$R$1038,16,FALSE)</f>
        <v>fionamcc@email.arizona.edu</v>
      </c>
      <c r="C235" t="str">
        <f>VLOOKUP(A235,Benefit_Eligible_Ees!$A$1:$R$1038,17,FALSE)</f>
        <v>CAMPUS</v>
      </c>
      <c r="D235" t="str">
        <f>VLOOKUP(A235,Benefit_Eligible_Ees!$A$1:$R$1038,18,FALSE)</f>
        <v>Animal and Comparative Bio Sci</v>
      </c>
    </row>
    <row r="236" spans="1:4" x14ac:dyDescent="0.25">
      <c r="A236" t="s">
        <v>2691</v>
      </c>
      <c r="B236" t="str">
        <f>VLOOKUP(A236,Benefit_Eligible_Ees!$A$1:$R$1038,16,FALSE)</f>
        <v>adhar@email.arizona.edu</v>
      </c>
      <c r="C236" t="str">
        <f>VLOOKUP(A236,Benefit_Eligible_Ees!$A$1:$R$1038,17,FALSE)</f>
        <v>CAMPUS</v>
      </c>
      <c r="D236" t="str">
        <f>VLOOKUP(A236,Benefit_Eligible_Ees!$A$1:$R$1038,18,FALSE)</f>
        <v>Animal and Comparative Bio Sci</v>
      </c>
    </row>
    <row r="237" spans="1:4" x14ac:dyDescent="0.25">
      <c r="A237" t="s">
        <v>2695</v>
      </c>
      <c r="B237" t="str">
        <f>VLOOKUP(A237,Benefit_Eligible_Ees!$A$1:$R$1038,16,FALSE)</f>
        <v>bibiana@email.arizona.edu</v>
      </c>
      <c r="C237" t="str">
        <f>VLOOKUP(A237,Benefit_Eligible_Ees!$A$1:$R$1038,17,FALSE)</f>
        <v>CAMPUS</v>
      </c>
      <c r="D237" t="str">
        <f>VLOOKUP(A237,Benefit_Eligible_Ees!$A$1:$R$1038,18,FALSE)</f>
        <v>Animal and Comparative Bio Sci</v>
      </c>
    </row>
    <row r="238" spans="1:4" x14ac:dyDescent="0.25">
      <c r="A238" t="s">
        <v>2698</v>
      </c>
      <c r="B238" t="str">
        <f>VLOOKUP(A238,Benefit_Eligible_Ees!$A$1:$R$1038,16,FALSE)</f>
        <v>schaefed@email.arizona.edu</v>
      </c>
      <c r="C238" t="str">
        <f>VLOOKUP(A238,Benefit_Eligible_Ees!$A$1:$R$1038,17,FALSE)</f>
        <v>CAMPUS</v>
      </c>
      <c r="D238" t="str">
        <f>VLOOKUP(A238,Benefit_Eligible_Ees!$A$1:$R$1038,18,FALSE)</f>
        <v>Animal and Comparative Bio Sci</v>
      </c>
    </row>
    <row r="239" spans="1:4" x14ac:dyDescent="0.25">
      <c r="A239" t="s">
        <v>2702</v>
      </c>
      <c r="B239" t="str">
        <f>VLOOKUP(A239,Benefit_Eligible_Ees!$A$1:$R$1038,16,FALSE)</f>
        <v>kacee@email.arizona.edu</v>
      </c>
      <c r="C239" t="str">
        <f>VLOOKUP(A239,Benefit_Eligible_Ees!$A$1:$R$1038,17,FALSE)</f>
        <v>CAMPUS</v>
      </c>
      <c r="D239" t="str">
        <f>VLOOKUP(A239,Benefit_Eligible_Ees!$A$1:$R$1038,18,FALSE)</f>
        <v>Shantz</v>
      </c>
    </row>
    <row r="240" spans="1:4" x14ac:dyDescent="0.25">
      <c r="A240" t="s">
        <v>2713</v>
      </c>
      <c r="B240" t="str">
        <f>VLOOKUP(A240,Benefit_Eligible_Ees!$A$1:$R$1038,16,FALSE)</f>
        <v>htdo@email.arizona.edu</v>
      </c>
      <c r="C240" t="str">
        <f>VLOOKUP(A240,Benefit_Eligible_Ees!$A$1:$R$1038,17,FALSE)</f>
        <v>CAMPUS</v>
      </c>
      <c r="D240" t="str">
        <f>VLOOKUP(A240,Benefit_Eligible_Ees!$A$1:$R$1038,18,FALSE)</f>
        <v>PHARMACY-MICRO</v>
      </c>
    </row>
    <row r="241" spans="1:4" x14ac:dyDescent="0.25">
      <c r="A241" t="s">
        <v>2723</v>
      </c>
      <c r="B241" t="str">
        <f>VLOOKUP(A241,Benefit_Eligible_Ees!$A$1:$R$1038,16,FALSE)</f>
        <v>vkv@email.arizona.edu</v>
      </c>
      <c r="C241" t="str">
        <f>VLOOKUP(A241,Benefit_Eligible_Ees!$A$1:$R$1038,17,FALSE)</f>
        <v>CAMPUS</v>
      </c>
      <c r="D241" t="str">
        <f>VLOOKUP(A241,Benefit_Eligible_Ees!$A$1:$R$1038,18,FALSE)</f>
        <v>Animal and Comparative Bio Sci</v>
      </c>
    </row>
    <row r="242" spans="1:4" x14ac:dyDescent="0.25">
      <c r="A242" t="s">
        <v>2726</v>
      </c>
      <c r="B242" t="str">
        <f>VLOOKUP(A242,Benefit_Eligible_Ees!$A$1:$R$1038,16,FALSE)</f>
        <v>gayatri@email.arizona.edu</v>
      </c>
      <c r="C242" t="str">
        <f>VLOOKUP(A242,Benefit_Eligible_Ees!$A$1:$R$1038,17,FALSE)</f>
        <v>CAMPUS</v>
      </c>
      <c r="D242" t="str">
        <f>VLOOKUP(A242,Benefit_Eligible_Ees!$A$1:$R$1038,18,FALSE)</f>
        <v>Animal and Comparative Bio Sci</v>
      </c>
    </row>
    <row r="243" spans="1:4" x14ac:dyDescent="0.25">
      <c r="A243" t="s">
        <v>2749</v>
      </c>
      <c r="B243" t="str">
        <f>VLOOKUP(A243,Benefit_Eligible_Ees!$A$1:$R$1038,16,FALSE)</f>
        <v>bjrenquist@email.arizona.edu</v>
      </c>
      <c r="C243" t="str">
        <f>VLOOKUP(A243,Benefit_Eligible_Ees!$A$1:$R$1038,17,FALSE)</f>
        <v>CAMPUS</v>
      </c>
      <c r="D243" t="str">
        <f>VLOOKUP(A243,Benefit_Eligible_Ees!$A$1:$R$1038,18,FALSE)</f>
        <v>Shantz</v>
      </c>
    </row>
    <row r="244" spans="1:4" x14ac:dyDescent="0.25">
      <c r="A244" t="s">
        <v>2752</v>
      </c>
      <c r="B244" t="str">
        <f>VLOOKUP(A244,Benefit_Eligible_Ees!$A$1:$R$1038,16,FALSE)</f>
        <v>fengjyu@email.arizona.edu</v>
      </c>
      <c r="C244" t="str">
        <f>VLOOKUP(A244,Benefit_Eligible_Ees!$A$1:$R$1038,17,FALSE)</f>
        <v>CAMPUS</v>
      </c>
      <c r="D244" t="str">
        <f>VLOOKUP(A244,Benefit_Eligible_Ees!$A$1:$R$1038,18,FALSE)</f>
        <v>Animal and Comparative Bio Sci</v>
      </c>
    </row>
    <row r="245" spans="1:4" x14ac:dyDescent="0.25">
      <c r="A245" t="s">
        <v>2763</v>
      </c>
      <c r="B245" t="str">
        <f>VLOOKUP(A245,Benefit_Eligible_Ees!$A$1:$R$1038,16,FALSE)</f>
        <v>vandoorslaer@email.arizona.edu</v>
      </c>
      <c r="C245" t="str">
        <f>VLOOKUP(A245,Benefit_Eligible_Ees!$A$1:$R$1038,17,FALSE)</f>
        <v>CAMPUS</v>
      </c>
      <c r="D245" t="str">
        <f>VLOOKUP(A245,Benefit_Eligible_Ees!$A$1:$R$1038,18,FALSE)</f>
        <v>TW Keating Bioresearch Bldg.</v>
      </c>
    </row>
    <row r="246" spans="1:4" x14ac:dyDescent="0.25">
      <c r="A246" t="s">
        <v>2735</v>
      </c>
      <c r="B246" t="str">
        <f>VLOOKUP(A246,Benefit_Eligible_Ees!$A$1:$R$1038,16,FALSE)</f>
        <v>zelieann@email.arizona.edu</v>
      </c>
      <c r="C246" t="str">
        <f>VLOOKUP(A246,Benefit_Eligible_Ees!$A$1:$R$1038,17,FALSE)</f>
        <v>CAMPUS</v>
      </c>
      <c r="D246" t="str">
        <f>VLOOKUP(A246,Benefit_Eligible_Ees!$A$1:$R$1038,18,FALSE)</f>
        <v>Shantz</v>
      </c>
    </row>
    <row r="247" spans="1:4" x14ac:dyDescent="0.25">
      <c r="A247" t="s">
        <v>2671</v>
      </c>
      <c r="B247" t="str">
        <f>VLOOKUP(A247,Benefit_Eligible_Ees!$A$1:$R$1038,16,FALSE)</f>
        <v>dfaulkner@email.arizona.edu</v>
      </c>
      <c r="C247" t="str">
        <f>VLOOKUP(A247,Benefit_Eligible_Ees!$A$1:$R$1038,17,FALSE)</f>
        <v>CAMPUS</v>
      </c>
      <c r="D247" t="str">
        <f>VLOOKUP(A247,Benefit_Eligible_Ees!$A$1:$R$1038,18,FALSE)</f>
        <v>Shantz</v>
      </c>
    </row>
    <row r="248" spans="1:4" x14ac:dyDescent="0.25">
      <c r="A248" t="s">
        <v>2790</v>
      </c>
      <c r="B248" t="str">
        <f>VLOOKUP(A248,Benefit_Eligible_Ees!$A$1:$R$1038,16,FALSE)</f>
        <v>bwhite@ag.arizona.edu</v>
      </c>
      <c r="C248" t="str">
        <f>VLOOKUP(A248,Benefit_Eligible_Ees!$A$1:$R$1038,17,FALSE)</f>
        <v>CAMPUS</v>
      </c>
      <c r="D248" t="str">
        <f>VLOOKUP(A248,Benefit_Eligible_Ees!$A$1:$R$1038,18,FALSE)</f>
        <v>Animal and Comparative Bio Sci</v>
      </c>
    </row>
    <row r="249" spans="1:4" x14ac:dyDescent="0.25">
      <c r="A249" t="s">
        <v>2814</v>
      </c>
      <c r="B249" t="str">
        <f>VLOOKUP(A249,Benefit_Eligible_Ees!$A$1:$R$1038,16,FALSE)</f>
        <v>mriggs@u.arizona.edu</v>
      </c>
      <c r="C249" t="str">
        <f>VLOOKUP(A249,Benefit_Eligible_Ees!$A$1:$R$1038,17,FALSE)</f>
        <v>CAMPUS</v>
      </c>
      <c r="D249" t="str">
        <f>VLOOKUP(A249,Benefit_Eligible_Ees!$A$1:$R$1038,18,FALSE)</f>
        <v>Animal and Comparative Bio Sci</v>
      </c>
    </row>
    <row r="250" spans="1:4" x14ac:dyDescent="0.25">
      <c r="A250" t="s">
        <v>2730</v>
      </c>
      <c r="B250" t="str">
        <f>VLOOKUP(A250,Benefit_Eligible_Ees!$A$1:$R$1038,16,FALSE)</f>
        <v>rcollier@ag.arizona.edu</v>
      </c>
      <c r="C250" t="str">
        <f>VLOOKUP(A250,Benefit_Eligible_Ees!$A$1:$R$1038,17,FALSE)</f>
        <v>CAMPUS</v>
      </c>
      <c r="D250" t="str">
        <f>VLOOKUP(A250,Benefit_Eligible_Ees!$A$1:$R$1038,18,FALSE)</f>
        <v>Shantz</v>
      </c>
    </row>
    <row r="251" spans="1:4" x14ac:dyDescent="0.25">
      <c r="A251" t="s">
        <v>2805</v>
      </c>
      <c r="B251" t="str">
        <f>VLOOKUP(A251,Benefit_Eligible_Ees!$A$1:$R$1038,16,FALSE)</f>
        <v>sadhravi@email.arizona.edu</v>
      </c>
      <c r="C251" t="str">
        <f>VLOOKUP(A251,Benefit_Eligible_Ees!$A$1:$R$1038,17,FALSE)</f>
        <v>CAMPUS</v>
      </c>
      <c r="D251" t="str">
        <f>VLOOKUP(A251,Benefit_Eligible_Ees!$A$1:$R$1038,18,FALSE)</f>
        <v>Animal and Comparative Bio Sci</v>
      </c>
    </row>
  </sheetData>
  <autoFilter ref="A1:D251"/>
  <hyperlinks>
    <hyperlink ref="B62" r:id="rId1"/>
    <hyperlink ref="B82" r:id="rId2"/>
    <hyperlink ref="B120" r:id="rId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8" sqref="A8:XFD8"/>
    </sheetView>
  </sheetViews>
  <sheetFormatPr defaultRowHeight="15" x14ac:dyDescent="0.25"/>
  <cols>
    <col min="1" max="1" width="24.140625" customWidth="1"/>
    <col min="2" max="2" width="28.42578125" bestFit="1" customWidth="1"/>
  </cols>
  <sheetData>
    <row r="1" spans="1:2" x14ac:dyDescent="0.25">
      <c r="A1" s="5" t="s">
        <v>2847</v>
      </c>
      <c r="B1" s="7" t="s">
        <v>2846</v>
      </c>
    </row>
    <row r="2" spans="1:2" x14ac:dyDescent="0.25">
      <c r="A2" t="s">
        <v>53</v>
      </c>
      <c r="B2" s="6"/>
    </row>
    <row r="3" spans="1:2" x14ac:dyDescent="0.25">
      <c r="A3" t="s">
        <v>62</v>
      </c>
      <c r="B3" s="6"/>
    </row>
    <row r="4" spans="1:2" x14ac:dyDescent="0.25">
      <c r="A4" t="s">
        <v>66</v>
      </c>
      <c r="B4" s="6"/>
    </row>
    <row r="5" spans="1:2" x14ac:dyDescent="0.25">
      <c r="A5" t="s">
        <v>69</v>
      </c>
      <c r="B5" s="6"/>
    </row>
    <row r="6" spans="1:2" x14ac:dyDescent="0.25">
      <c r="A6" t="s">
        <v>73</v>
      </c>
      <c r="B6" s="6"/>
    </row>
    <row r="7" spans="1:2" x14ac:dyDescent="0.25">
      <c r="A7" t="s">
        <v>77</v>
      </c>
      <c r="B7" s="6"/>
    </row>
    <row r="8" spans="1:2" x14ac:dyDescent="0.25">
      <c r="A8" t="s">
        <v>71</v>
      </c>
      <c r="B8" s="6"/>
    </row>
    <row r="9" spans="1:2" x14ac:dyDescent="0.25">
      <c r="A9" t="s">
        <v>86</v>
      </c>
      <c r="B9" s="6"/>
    </row>
  </sheetData>
  <sheetProtection algorithmName="SHA-512" hashValue="05oLIkW2LFB/+jYINBKbgBSuiLUisXWFySeZ18tTg+xAusILY8HEK+OpiKSQDKhrRHP0iYtCqkuQ3kxG/EZDdQ==" saltValue="Kjp/QYdoULzy68SXfp2+9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15" sqref="A15"/>
    </sheetView>
  </sheetViews>
  <sheetFormatPr defaultRowHeight="15" x14ac:dyDescent="0.25"/>
  <cols>
    <col min="1" max="1" width="27.7109375" bestFit="1" customWidth="1"/>
    <col min="2" max="2" width="31.28515625" customWidth="1"/>
  </cols>
  <sheetData>
    <row r="1" spans="1:2" x14ac:dyDescent="0.25">
      <c r="A1" s="5" t="s">
        <v>2848</v>
      </c>
      <c r="B1" s="7" t="s">
        <v>2846</v>
      </c>
    </row>
    <row r="2" spans="1:2" x14ac:dyDescent="0.25">
      <c r="A2" t="s">
        <v>99</v>
      </c>
      <c r="B2" s="6"/>
    </row>
    <row r="3" spans="1:2" x14ac:dyDescent="0.25">
      <c r="A3" t="s">
        <v>110</v>
      </c>
      <c r="B3" s="6"/>
    </row>
  </sheetData>
  <sheetProtection algorithmName="SHA-512" hashValue="o2fUl13stdYaWnZrdWvcLtGamGe9r32VUFCxSAY7K+dsFr2I3lEC1kdHHGIR7Vs4vKBFjgDznJuXWmH5oUlOrw==" saltValue="Qp+X1eeRJOdqoL11pLuAX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34" sqref="A34"/>
    </sheetView>
  </sheetViews>
  <sheetFormatPr defaultRowHeight="15" x14ac:dyDescent="0.25"/>
  <cols>
    <col min="1" max="1" width="27.85546875" customWidth="1"/>
    <col min="2" max="2" width="30.85546875" customWidth="1"/>
  </cols>
  <sheetData>
    <row r="1" spans="1:2" x14ac:dyDescent="0.25">
      <c r="A1" s="5" t="s">
        <v>2849</v>
      </c>
      <c r="B1" s="7" t="s">
        <v>2846</v>
      </c>
    </row>
    <row r="2" spans="1:2" x14ac:dyDescent="0.25">
      <c r="A2" t="s">
        <v>132</v>
      </c>
      <c r="B2" s="6"/>
    </row>
    <row r="3" spans="1:2" x14ac:dyDescent="0.25">
      <c r="A3" t="s">
        <v>138</v>
      </c>
      <c r="B3" s="6"/>
    </row>
    <row r="4" spans="1:2" x14ac:dyDescent="0.25">
      <c r="A4" t="s">
        <v>143</v>
      </c>
      <c r="B4" s="6"/>
    </row>
    <row r="5" spans="1:2" x14ac:dyDescent="0.25">
      <c r="A5" t="s">
        <v>145</v>
      </c>
      <c r="B5" s="6"/>
    </row>
    <row r="6" spans="1:2" x14ac:dyDescent="0.25">
      <c r="A6" t="s">
        <v>140</v>
      </c>
      <c r="B6" s="6"/>
    </row>
    <row r="7" spans="1:2" x14ac:dyDescent="0.25">
      <c r="A7" t="s">
        <v>149</v>
      </c>
      <c r="B7" s="6"/>
    </row>
    <row r="8" spans="1:2" x14ac:dyDescent="0.25">
      <c r="A8" t="s">
        <v>151</v>
      </c>
      <c r="B8" s="6"/>
    </row>
  </sheetData>
  <sheetProtection algorithmName="SHA-512" hashValue="kh+lLAy5q83Bo8oL1zOsh63q1991JCILOhTRxezy8EHtqvCoFsTZc31PGUYYr3SFh+tWhiYFNyelsy+HuBxVMA==" saltValue="YLQ+aLqgH9CjbY/Sz1/iw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8" workbookViewId="0">
      <selection activeCell="H9" sqref="H9"/>
    </sheetView>
  </sheetViews>
  <sheetFormatPr defaultRowHeight="15" x14ac:dyDescent="0.25"/>
  <cols>
    <col min="1" max="1" width="24.42578125" customWidth="1"/>
    <col min="2" max="2" width="28.42578125" bestFit="1" customWidth="1"/>
  </cols>
  <sheetData>
    <row r="1" spans="1:2" x14ac:dyDescent="0.25">
      <c r="A1" s="5" t="s">
        <v>2850</v>
      </c>
      <c r="B1" s="7" t="s">
        <v>2846</v>
      </c>
    </row>
    <row r="2" spans="1:2" x14ac:dyDescent="0.25">
      <c r="A2" t="s">
        <v>153</v>
      </c>
      <c r="B2" s="9">
        <v>42872</v>
      </c>
    </row>
    <row r="3" spans="1:2" x14ac:dyDescent="0.25">
      <c r="A3" t="s">
        <v>159</v>
      </c>
      <c r="B3" s="9">
        <v>42781</v>
      </c>
    </row>
    <row r="4" spans="1:2" x14ac:dyDescent="0.25">
      <c r="A4" t="s">
        <v>165</v>
      </c>
      <c r="B4" s="9">
        <v>42752</v>
      </c>
    </row>
    <row r="5" spans="1:2" x14ac:dyDescent="0.25">
      <c r="A5" t="s">
        <v>168</v>
      </c>
      <c r="B5" s="9">
        <v>42995</v>
      </c>
    </row>
    <row r="6" spans="1:2" x14ac:dyDescent="0.25">
      <c r="A6" t="s">
        <v>171</v>
      </c>
      <c r="B6" s="9">
        <v>42995</v>
      </c>
    </row>
    <row r="7" spans="1:2" x14ac:dyDescent="0.25">
      <c r="A7" t="s">
        <v>174</v>
      </c>
      <c r="B7" s="9">
        <v>42995</v>
      </c>
    </row>
    <row r="8" spans="1:2" x14ac:dyDescent="0.25">
      <c r="A8" t="s">
        <v>169</v>
      </c>
      <c r="B8" s="9">
        <v>42872</v>
      </c>
    </row>
  </sheetData>
  <sheetProtection algorithmName="SHA-512" hashValue="yvagLRq8GesQPTK+/6hJSZ8e90nyCcJMlHCUkdOFV5yOSgVBJ05Ptr7SVoKsO5TMfl8CWN/oN2BFZoSp/rsRZw==" saltValue="bDTjaavuMHSgACSxl6l4d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5" sqref="A5:XFD5"/>
    </sheetView>
  </sheetViews>
  <sheetFormatPr defaultRowHeight="15" x14ac:dyDescent="0.25"/>
  <cols>
    <col min="1" max="1" width="26.140625" bestFit="1" customWidth="1"/>
    <col min="2" max="2" width="27.42578125" customWidth="1"/>
  </cols>
  <sheetData>
    <row r="1" spans="1:2" x14ac:dyDescent="0.25">
      <c r="A1" s="5" t="s">
        <v>2851</v>
      </c>
      <c r="B1" s="7" t="s">
        <v>2846</v>
      </c>
    </row>
    <row r="2" spans="1:2" x14ac:dyDescent="0.25">
      <c r="A2" t="s">
        <v>179</v>
      </c>
      <c r="B2" s="6"/>
    </row>
    <row r="3" spans="1:2" x14ac:dyDescent="0.25">
      <c r="A3" t="s">
        <v>194</v>
      </c>
      <c r="B3" s="6"/>
    </row>
    <row r="4" spans="1:2" x14ac:dyDescent="0.25">
      <c r="A4" t="s">
        <v>211</v>
      </c>
      <c r="B4" s="6"/>
    </row>
    <row r="5" spans="1:2" x14ac:dyDescent="0.25">
      <c r="A5" t="s">
        <v>217</v>
      </c>
      <c r="B5" s="6"/>
    </row>
    <row r="6" spans="1:2" x14ac:dyDescent="0.25">
      <c r="A6" t="s">
        <v>224</v>
      </c>
      <c r="B6" s="6"/>
    </row>
    <row r="7" spans="1:2" x14ac:dyDescent="0.25">
      <c r="A7" t="s">
        <v>59</v>
      </c>
      <c r="B7" s="6"/>
    </row>
  </sheetData>
  <sheetProtection algorithmName="SHA-512" hashValue="qCjvsivUjHrVnkr44SfjYbm9qI6QZPv/erQ1AehW+VDHrhASt/VulatAkvZXyr0yhVFkV3QhcVw3W5Ih8B/bCQ==" saltValue="SC1JIfYt2Q5Z5En/lAv1zg==" spinCount="100000" sheet="1" objects="1" scenarios="1"/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H38" sqref="H38"/>
    </sheetView>
  </sheetViews>
  <sheetFormatPr defaultRowHeight="15" x14ac:dyDescent="0.25"/>
  <cols>
    <col min="1" max="1" width="29.28515625" bestFit="1" customWidth="1"/>
    <col min="2" max="2" width="32.42578125" customWidth="1"/>
  </cols>
  <sheetData>
    <row r="1" spans="1:2" x14ac:dyDescent="0.25">
      <c r="A1" s="5" t="s">
        <v>2852</v>
      </c>
      <c r="B1" s="7" t="s">
        <v>2846</v>
      </c>
    </row>
    <row r="2" spans="1:2" x14ac:dyDescent="0.25">
      <c r="A2" t="s">
        <v>238</v>
      </c>
      <c r="B2" s="6"/>
    </row>
    <row r="3" spans="1:2" x14ac:dyDescent="0.25">
      <c r="A3" t="s">
        <v>245</v>
      </c>
      <c r="B3" s="6"/>
    </row>
    <row r="4" spans="1:2" x14ac:dyDescent="0.25">
      <c r="A4" t="s">
        <v>247</v>
      </c>
      <c r="B4" s="6"/>
    </row>
    <row r="5" spans="1:2" x14ac:dyDescent="0.25">
      <c r="A5" t="s">
        <v>249</v>
      </c>
      <c r="B5" s="6"/>
    </row>
    <row r="6" spans="1:2" x14ac:dyDescent="0.25">
      <c r="A6" t="s">
        <v>253</v>
      </c>
      <c r="B6" s="6"/>
    </row>
    <row r="7" spans="1:2" x14ac:dyDescent="0.25">
      <c r="A7" t="s">
        <v>255</v>
      </c>
      <c r="B7" s="6"/>
    </row>
    <row r="8" spans="1:2" x14ac:dyDescent="0.25">
      <c r="A8" t="s">
        <v>258</v>
      </c>
      <c r="B8" s="6"/>
    </row>
    <row r="9" spans="1:2" x14ac:dyDescent="0.25">
      <c r="A9" t="s">
        <v>260</v>
      </c>
      <c r="B9" s="6"/>
    </row>
    <row r="10" spans="1:2" x14ac:dyDescent="0.25">
      <c r="A10" t="s">
        <v>242</v>
      </c>
      <c r="B10" s="6"/>
    </row>
  </sheetData>
  <sheetProtection algorithmName="SHA-512" hashValue="HKmLuzgCRPk7sxa3BDw0Uf1CnJs+NUtTYa2iNP56HJdDc26vyysr0QPXhUu4RuKmIh91f1QR6OirQWIuO9bcsQ==" saltValue="5rjlvIJSxHb11ER7lMumm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Benefit_Eligible_Ees</vt:lpstr>
      <vt:lpstr>Unit Head Email</vt:lpstr>
      <vt:lpstr>Alves, Joyce L</vt:lpstr>
      <vt:lpstr>Antin, Parker B</vt:lpstr>
      <vt:lpstr>Bradley, Gregory A</vt:lpstr>
      <vt:lpstr>Brandau, William K</vt:lpstr>
      <vt:lpstr>Braun, Hattie</vt:lpstr>
      <vt:lpstr>Burgess, Shane C</vt:lpstr>
      <vt:lpstr>Campbell, Stephen J</vt:lpstr>
      <vt:lpstr>Chorover, Jonathan D</vt:lpstr>
      <vt:lpstr>Davis, James M</vt:lpstr>
      <vt:lpstr>Dial, Sharon</vt:lpstr>
      <vt:lpstr>Dixon, Darcy L</vt:lpstr>
      <vt:lpstr>Farrell-Poe, Kathryn</vt:lpstr>
      <vt:lpstr>Fitzsimmons, Kevin</vt:lpstr>
      <vt:lpstr>Gibson, Richard D</vt:lpstr>
      <vt:lpstr>Going, Scott</vt:lpstr>
      <vt:lpstr>Hawley, Jana</vt:lpstr>
      <vt:lpstr>Husman, Stephen H</vt:lpstr>
      <vt:lpstr>Marsh, Stuart E</vt:lpstr>
      <vt:lpstr>Martin, Edward C</vt:lpstr>
      <vt:lpstr>McDonald, Daniel A</vt:lpstr>
      <vt:lpstr>Mcclaran, Mitchel P</vt:lpstr>
      <vt:lpstr>Mcreynolds, Kim H</vt:lpstr>
      <vt:lpstr>Megdal, Sharon B</vt:lpstr>
      <vt:lpstr>Norton, Elbert R</vt:lpstr>
      <vt:lpstr>Mcreynolds Cochise</vt:lpstr>
      <vt:lpstr>Rahr, Matthew J</vt:lpstr>
      <vt:lpstr>Ratje, Jeffrey M</vt:lpstr>
      <vt:lpstr>Schalau, Jeff W</vt:lpstr>
      <vt:lpstr>Schumaker, Karen S</vt:lpstr>
      <vt:lpstr>Silvertooth, Jeffrey</vt:lpstr>
      <vt:lpstr>Staten, Michael E</vt:lpstr>
      <vt:lpstr>Tabashnik, Bruce E</vt:lpstr>
      <vt:lpstr>Thompson, Gary D</vt:lpstr>
      <vt:lpstr>Tickes, Barry R</vt:lpstr>
      <vt:lpstr>Torres, Robert Matth</vt:lpstr>
      <vt:lpstr>Wright, Andre-Denis </vt:lpstr>
      <vt:lpstr>Supervisor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Roberts-Wrenn, Heather - (hrobertswrenn)</dc:creator>
  <cp:keywords/>
  <dc:description/>
  <cp:lastModifiedBy>Greeno, Carolyne A - (cagreeno)</cp:lastModifiedBy>
  <cp:revision/>
  <dcterms:created xsi:type="dcterms:W3CDTF">2017-02-01T23:36:56Z</dcterms:created>
  <dcterms:modified xsi:type="dcterms:W3CDTF">2017-06-01T22:00:17Z</dcterms:modified>
  <cp:category/>
  <cp:contentStatus/>
</cp:coreProperties>
</file>