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10" windowHeight="11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7" i="1"/>
  <c r="H18" i="1"/>
  <c r="H19" i="1"/>
  <c r="H20" i="1"/>
  <c r="H21" i="1"/>
  <c r="H22" i="1"/>
  <c r="H23" i="1"/>
  <c r="H25" i="1"/>
  <c r="H26" i="1"/>
  <c r="H27" i="1"/>
  <c r="H28" i="1"/>
</calcChain>
</file>

<file path=xl/sharedStrings.xml><?xml version="1.0" encoding="utf-8"?>
<sst xmlns="http://schemas.openxmlformats.org/spreadsheetml/2006/main" count="62" uniqueCount="55">
  <si>
    <t>Position Title</t>
  </si>
  <si>
    <t xml:space="preserve">Proposed Location  </t>
  </si>
  <si>
    <t>Specialist</t>
  </si>
  <si>
    <t>Assistant</t>
  </si>
  <si>
    <t>Associate</t>
  </si>
  <si>
    <t>Area</t>
  </si>
  <si>
    <t>ERE</t>
  </si>
  <si>
    <t>Round Two</t>
  </si>
  <si>
    <t>Round Three</t>
  </si>
  <si>
    <t>Assistant Area Agent, Horticulture</t>
  </si>
  <si>
    <t>Cochise County</t>
  </si>
  <si>
    <t>Assistant Area Agent, Livestock</t>
  </si>
  <si>
    <t xml:space="preserve">Associate Area Agent, 4-H/FCHS </t>
  </si>
  <si>
    <t>Greenlee County</t>
  </si>
  <si>
    <t>Associate or Full Agent Area Family Consumer Health Sciences</t>
  </si>
  <si>
    <t>Mohave/Coconino Counties</t>
  </si>
  <si>
    <t>Assistant Extension Specialist – Nutritional Sciences</t>
  </si>
  <si>
    <t>Nutritional Sciences</t>
  </si>
  <si>
    <t>Assistant Area Agent—Family and Consumer Health Sciences</t>
  </si>
  <si>
    <t>Pima County</t>
  </si>
  <si>
    <t xml:space="preserve">Associate Agent, FCHS Area </t>
  </si>
  <si>
    <t>Yavapai County/Gila County</t>
  </si>
  <si>
    <t xml:space="preserve">Assistant Area Agent, 4H/FCHS </t>
  </si>
  <si>
    <t>La Paz County/Yuma County</t>
  </si>
  <si>
    <t>STEM Specialist</t>
  </si>
  <si>
    <t>Ag. Ed.</t>
  </si>
  <si>
    <t>Assistant Agent, Forest Health</t>
  </si>
  <si>
    <t>Gila County</t>
  </si>
  <si>
    <t>NW Arizona</t>
  </si>
  <si>
    <t xml:space="preserve">Assistant Agent, 4-H Youth Development </t>
  </si>
  <si>
    <t>Yavapai County</t>
  </si>
  <si>
    <t>Maricopa County</t>
  </si>
  <si>
    <t>Cropping Systems Agronomist</t>
  </si>
  <si>
    <t>Plant Sciences/MAC</t>
  </si>
  <si>
    <t>Extension Equine Specialist/4H/Practice</t>
  </si>
  <si>
    <t>ACBS</t>
  </si>
  <si>
    <t>Associate Specialist OR Associate Research Professor Track: Evaluation</t>
  </si>
  <si>
    <t>Norton School</t>
  </si>
  <si>
    <t>Specialist / Assistant Professor: Youth Development</t>
  </si>
  <si>
    <t>Volunteer and Professional Development Coordinator</t>
  </si>
  <si>
    <t>CE/4H</t>
  </si>
  <si>
    <t>Graham County</t>
  </si>
  <si>
    <t>Assistant Area Agent,Horticulture</t>
  </si>
  <si>
    <t>Dairy Specialist</t>
  </si>
  <si>
    <t xml:space="preserve">Irrigation Specialist/Engineer </t>
  </si>
  <si>
    <t>ABE &amp; MAC</t>
  </si>
  <si>
    <t>Assistant 4-H Agent</t>
  </si>
  <si>
    <t>Associate Agent 4-H</t>
  </si>
  <si>
    <t>Assistant Agent, Healthy Communities</t>
  </si>
  <si>
    <t>Priority Number</t>
  </si>
  <si>
    <t>9</t>
  </si>
  <si>
    <t xml:space="preserve">Livestock Agent </t>
  </si>
  <si>
    <t>30</t>
  </si>
  <si>
    <t>n/a</t>
  </si>
  <si>
    <t>Round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</si>
</sst>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4" fillId="2" borderId="2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0" xfId="0" applyFont="1" applyFill="1" applyBorder="1"/>
    <xf numFmtId="0" fontId="2" fillId="0" borderId="0" xfId="0" applyFont="1" applyAlignment="1"/>
    <xf numFmtId="0" fontId="5" fillId="4" borderId="1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top" wrapText="1"/>
    </xf>
    <xf numFmtId="44" fontId="5" fillId="2" borderId="1" xfId="1" applyFont="1" applyFill="1" applyBorder="1" applyAlignment="1"/>
    <xf numFmtId="0" fontId="5" fillId="2" borderId="1" xfId="0" quotePrefix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top" wrapText="1"/>
    </xf>
    <xf numFmtId="49" fontId="5" fillId="2" borderId="1" xfId="0" quotePrefix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left" wrapText="1"/>
    </xf>
    <xf numFmtId="0" fontId="5" fillId="4" borderId="0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9" fillId="2" borderId="1" xfId="0" quotePrefix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wrapText="1"/>
    </xf>
    <xf numFmtId="0" fontId="5" fillId="2" borderId="3" xfId="0" quotePrefix="1" applyFont="1" applyFill="1" applyBorder="1" applyAlignment="1"/>
    <xf numFmtId="0" fontId="5" fillId="2" borderId="4" xfId="0" quotePrefix="1" applyFont="1" applyFill="1" applyBorder="1" applyAlignment="1"/>
    <xf numFmtId="0" fontId="6" fillId="3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 wrapText="1"/>
    </xf>
    <xf numFmtId="44" fontId="5" fillId="6" borderId="1" xfId="1" applyFont="1" applyFill="1" applyBorder="1" applyAlignment="1"/>
    <xf numFmtId="0" fontId="5" fillId="6" borderId="2" xfId="0" applyFont="1" applyFill="1" applyBorder="1" applyAlignment="1">
      <alignment horizontal="left"/>
    </xf>
    <xf numFmtId="0" fontId="5" fillId="6" borderId="1" xfId="0" applyFont="1" applyFill="1" applyBorder="1" applyAlignment="1"/>
    <xf numFmtId="0" fontId="10" fillId="5" borderId="1" xfId="0" quotePrefix="1" applyFont="1" applyFill="1" applyBorder="1" applyAlignment="1">
      <alignment horizontal="left"/>
    </xf>
    <xf numFmtId="0" fontId="10" fillId="6" borderId="1" xfId="0" quotePrefix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44" fontId="5" fillId="4" borderId="2" xfId="1" applyFont="1" applyFill="1" applyBorder="1" applyAlignment="1">
      <alignment horizontal="left" wrapText="1"/>
    </xf>
    <xf numFmtId="44" fontId="5" fillId="2" borderId="4" xfId="1" applyFont="1" applyFill="1" applyBorder="1" applyAlignment="1">
      <alignment wrapText="1"/>
    </xf>
    <xf numFmtId="44" fontId="5" fillId="2" borderId="4" xfId="1" applyFont="1" applyFill="1" applyBorder="1" applyAlignment="1">
      <alignment horizontal="left" wrapText="1"/>
    </xf>
    <xf numFmtId="44" fontId="5" fillId="4" borderId="0" xfId="1" applyFont="1" applyFill="1" applyBorder="1" applyAlignment="1">
      <alignment horizontal="left" wrapText="1"/>
    </xf>
    <xf numFmtId="44" fontId="5" fillId="4" borderId="4" xfId="1" applyFont="1" applyFill="1" applyBorder="1" applyAlignment="1">
      <alignment wrapText="1"/>
    </xf>
    <xf numFmtId="0" fontId="5" fillId="2" borderId="4" xfId="0" applyFont="1" applyFill="1" applyBorder="1" applyAlignment="1"/>
    <xf numFmtId="44" fontId="5" fillId="5" borderId="4" xfId="1" applyFont="1" applyFill="1" applyBorder="1" applyAlignment="1">
      <alignment horizontal="left" wrapText="1"/>
    </xf>
    <xf numFmtId="44" fontId="5" fillId="4" borderId="4" xfId="1" applyFont="1" applyFill="1" applyBorder="1" applyAlignment="1">
      <alignment horizontal="left" wrapText="1"/>
    </xf>
    <xf numFmtId="0" fontId="5" fillId="2" borderId="2" xfId="0" applyFont="1" applyFill="1" applyBorder="1" applyAlignment="1"/>
    <xf numFmtId="0" fontId="5" fillId="6" borderId="4" xfId="0" applyFont="1" applyFill="1" applyBorder="1" applyAlignment="1"/>
    <xf numFmtId="44" fontId="5" fillId="2" borderId="2" xfId="1" applyFont="1" applyFill="1" applyBorder="1" applyAlignment="1">
      <alignment wrapText="1"/>
    </xf>
    <xf numFmtId="0" fontId="5" fillId="4" borderId="5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7" fillId="4" borderId="6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 wrapText="1"/>
    </xf>
    <xf numFmtId="0" fontId="5" fillId="2" borderId="2" xfId="0" quotePrefix="1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zoomScale="80" zoomScaleNormal="80" workbookViewId="0">
      <selection activeCell="L10" sqref="L10"/>
    </sheetView>
  </sheetViews>
  <sheetFormatPr defaultColWidth="9.140625" defaultRowHeight="12.75" x14ac:dyDescent="0.2"/>
  <cols>
    <col min="1" max="1" width="9.140625" style="1"/>
    <col min="2" max="2" width="44.42578125" style="1" customWidth="1"/>
    <col min="3" max="3" width="16.85546875" style="1" customWidth="1"/>
    <col min="4" max="4" width="11.5703125" style="9" hidden="1" customWidth="1"/>
    <col min="5" max="6" width="12" style="1" hidden="1" customWidth="1"/>
    <col min="7" max="7" width="10.85546875" style="1" hidden="1" customWidth="1"/>
    <col min="8" max="8" width="12" style="1" hidden="1" customWidth="1"/>
    <col min="9" max="9" width="17.140625" style="1" customWidth="1"/>
    <col min="10" max="16384" width="9.140625" style="1"/>
  </cols>
  <sheetData>
    <row r="1" spans="1:28" ht="25.5" x14ac:dyDescent="0.2">
      <c r="A1" s="2" t="s">
        <v>49</v>
      </c>
      <c r="B1" s="3" t="s">
        <v>0</v>
      </c>
      <c r="C1" s="4" t="s">
        <v>1</v>
      </c>
      <c r="D1" s="37" t="s">
        <v>2</v>
      </c>
      <c r="E1" s="5" t="s">
        <v>3</v>
      </c>
      <c r="F1" s="5" t="s">
        <v>4</v>
      </c>
      <c r="G1" s="5" t="s">
        <v>5</v>
      </c>
      <c r="H1" s="5" t="s">
        <v>6</v>
      </c>
    </row>
    <row r="2" spans="1:28" x14ac:dyDescent="0.2">
      <c r="A2" s="30" t="s">
        <v>54</v>
      </c>
      <c r="B2" s="6"/>
      <c r="C2" s="6"/>
      <c r="D2" s="38"/>
      <c r="E2" s="7"/>
      <c r="F2" s="7"/>
      <c r="G2" s="7"/>
      <c r="H2" s="7"/>
    </row>
    <row r="3" spans="1:28" x14ac:dyDescent="0.2">
      <c r="A3" s="10">
        <v>7</v>
      </c>
      <c r="B3" s="11" t="s">
        <v>9</v>
      </c>
      <c r="C3" s="50" t="s">
        <v>10</v>
      </c>
      <c r="D3" s="39"/>
      <c r="E3" s="12">
        <v>57000</v>
      </c>
      <c r="F3" s="12"/>
      <c r="G3" s="12">
        <v>2850</v>
      </c>
      <c r="H3" s="12">
        <f>SUM(D3:G3)*0.286</f>
        <v>17117.099999999999</v>
      </c>
    </row>
    <row r="4" spans="1:28" x14ac:dyDescent="0.2">
      <c r="A4" s="13">
        <v>8</v>
      </c>
      <c r="B4" s="14" t="s">
        <v>11</v>
      </c>
      <c r="C4" s="27" t="s">
        <v>10</v>
      </c>
      <c r="D4" s="40"/>
      <c r="E4" s="12">
        <v>57000</v>
      </c>
      <c r="F4" s="12"/>
      <c r="G4" s="12">
        <v>2850</v>
      </c>
      <c r="H4" s="12">
        <f t="shared" ref="H4:H28" si="0">SUM(D4:G4)*0.286</f>
        <v>17117.099999999999</v>
      </c>
    </row>
    <row r="5" spans="1:28" x14ac:dyDescent="0.2">
      <c r="A5" s="15" t="s">
        <v>50</v>
      </c>
      <c r="B5" s="16" t="s">
        <v>12</v>
      </c>
      <c r="C5" s="51" t="s">
        <v>13</v>
      </c>
      <c r="D5" s="41"/>
      <c r="E5" s="12"/>
      <c r="F5" s="12">
        <v>63000</v>
      </c>
      <c r="G5" s="12">
        <v>3150</v>
      </c>
      <c r="H5" s="12">
        <f t="shared" si="0"/>
        <v>18918.899999999998</v>
      </c>
    </row>
    <row r="6" spans="1:28" ht="25.5" x14ac:dyDescent="0.2">
      <c r="A6" s="10">
        <v>11</v>
      </c>
      <c r="B6" s="17" t="s">
        <v>14</v>
      </c>
      <c r="C6" s="52" t="s">
        <v>15</v>
      </c>
      <c r="D6" s="42"/>
      <c r="E6" s="12"/>
      <c r="F6" s="12">
        <v>63000</v>
      </c>
      <c r="G6" s="12">
        <v>3150</v>
      </c>
      <c r="H6" s="12">
        <f t="shared" si="0"/>
        <v>18918.899999999998</v>
      </c>
    </row>
    <row r="7" spans="1:28" ht="25.5" x14ac:dyDescent="0.2">
      <c r="A7" s="13">
        <v>12</v>
      </c>
      <c r="B7" s="16" t="s">
        <v>16</v>
      </c>
      <c r="C7" s="51" t="s">
        <v>17</v>
      </c>
      <c r="D7" s="41">
        <v>80000</v>
      </c>
      <c r="E7" s="12"/>
      <c r="F7" s="12"/>
      <c r="G7" s="12">
        <v>0</v>
      </c>
      <c r="H7" s="12">
        <f t="shared" si="0"/>
        <v>22879.999999999996</v>
      </c>
    </row>
    <row r="8" spans="1:28" ht="26.25" x14ac:dyDescent="0.25">
      <c r="A8" s="13">
        <v>13</v>
      </c>
      <c r="B8" s="18" t="s">
        <v>18</v>
      </c>
      <c r="C8" s="53" t="s">
        <v>19</v>
      </c>
      <c r="D8" s="40"/>
      <c r="E8" s="12">
        <v>57000</v>
      </c>
      <c r="F8" s="12"/>
      <c r="G8" s="12">
        <v>2850</v>
      </c>
      <c r="H8" s="12">
        <f t="shared" si="0"/>
        <v>17117.099999999999</v>
      </c>
    </row>
    <row r="9" spans="1:28" ht="22.5" x14ac:dyDescent="0.2">
      <c r="A9" s="10" t="s">
        <v>53</v>
      </c>
      <c r="B9" s="17" t="s">
        <v>20</v>
      </c>
      <c r="C9" s="54" t="s">
        <v>21</v>
      </c>
      <c r="D9" s="43"/>
      <c r="E9" s="12"/>
      <c r="F9" s="12">
        <v>63000</v>
      </c>
      <c r="G9" s="12">
        <v>3150</v>
      </c>
      <c r="H9" s="12">
        <f t="shared" si="0"/>
        <v>18918.899999999998</v>
      </c>
    </row>
    <row r="10" spans="1:28" ht="22.5" x14ac:dyDescent="0.2">
      <c r="A10" s="10">
        <v>14</v>
      </c>
      <c r="B10" s="19" t="s">
        <v>22</v>
      </c>
      <c r="C10" s="55" t="s">
        <v>23</v>
      </c>
      <c r="D10" s="43"/>
      <c r="E10" s="12">
        <v>57000</v>
      </c>
      <c r="F10" s="12"/>
      <c r="G10" s="12">
        <v>2850</v>
      </c>
      <c r="H10" s="12">
        <f t="shared" si="0"/>
        <v>17117.099999999999</v>
      </c>
    </row>
    <row r="11" spans="1:28" x14ac:dyDescent="0.2">
      <c r="A11" s="10">
        <v>15</v>
      </c>
      <c r="B11" s="20" t="s">
        <v>24</v>
      </c>
      <c r="C11" s="24" t="s">
        <v>25</v>
      </c>
      <c r="D11" s="43">
        <v>80000</v>
      </c>
      <c r="E11" s="12"/>
      <c r="F11" s="12"/>
      <c r="G11" s="12"/>
      <c r="H11" s="12">
        <f t="shared" si="0"/>
        <v>22879.999999999996</v>
      </c>
    </row>
    <row r="12" spans="1:28" x14ac:dyDescent="0.2">
      <c r="A12" s="21">
        <v>16</v>
      </c>
      <c r="B12" s="16" t="s">
        <v>26</v>
      </c>
      <c r="C12" s="51" t="s">
        <v>27</v>
      </c>
      <c r="D12" s="41"/>
      <c r="E12" s="12">
        <v>57000</v>
      </c>
      <c r="F12" s="12"/>
      <c r="G12" s="12">
        <v>2850</v>
      </c>
      <c r="H12" s="12">
        <f t="shared" si="0"/>
        <v>17117.099999999999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x14ac:dyDescent="0.2">
      <c r="A13" s="13">
        <v>17</v>
      </c>
      <c r="B13" s="16" t="s">
        <v>51</v>
      </c>
      <c r="C13" s="51" t="s">
        <v>28</v>
      </c>
      <c r="D13" s="41"/>
      <c r="E13" s="12">
        <v>72000</v>
      </c>
      <c r="F13" s="12"/>
      <c r="G13" s="12">
        <v>3600</v>
      </c>
      <c r="H13" s="12">
        <f t="shared" si="0"/>
        <v>21621.599999999999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x14ac:dyDescent="0.2">
      <c r="A14" s="13"/>
      <c r="B14" s="22" t="s">
        <v>47</v>
      </c>
      <c r="C14" s="51" t="s">
        <v>27</v>
      </c>
      <c r="D14" s="44"/>
      <c r="E14" s="12"/>
      <c r="F14" s="12">
        <v>63000</v>
      </c>
      <c r="G14" s="12"/>
      <c r="H14" s="12">
        <f t="shared" si="0"/>
        <v>18018</v>
      </c>
    </row>
    <row r="15" spans="1:28" x14ac:dyDescent="0.2">
      <c r="A15" s="10">
        <v>18</v>
      </c>
      <c r="B15" s="23" t="s">
        <v>29</v>
      </c>
      <c r="C15" s="24" t="s">
        <v>30</v>
      </c>
      <c r="D15" s="39"/>
      <c r="E15" s="12">
        <v>57000</v>
      </c>
      <c r="F15" s="12"/>
      <c r="G15" s="12">
        <v>2850</v>
      </c>
      <c r="H15" s="12">
        <f t="shared" si="0"/>
        <v>17117.099999999999</v>
      </c>
    </row>
    <row r="16" spans="1:28" x14ac:dyDescent="0.2">
      <c r="A16" s="35" t="s">
        <v>7</v>
      </c>
      <c r="B16" s="31"/>
      <c r="C16" s="56"/>
      <c r="D16" s="45"/>
      <c r="E16" s="32"/>
      <c r="F16" s="32"/>
      <c r="G16" s="32"/>
      <c r="H16" s="32"/>
    </row>
    <row r="17" spans="1:28" x14ac:dyDescent="0.2">
      <c r="A17" s="13">
        <v>22</v>
      </c>
      <c r="B17" s="16" t="s">
        <v>48</v>
      </c>
      <c r="C17" s="51" t="s">
        <v>31</v>
      </c>
      <c r="D17" s="41"/>
      <c r="E17" s="12">
        <v>57000</v>
      </c>
      <c r="F17" s="12"/>
      <c r="G17" s="12">
        <v>0</v>
      </c>
      <c r="H17" s="12">
        <f t="shared" si="0"/>
        <v>16301.999999999998</v>
      </c>
    </row>
    <row r="18" spans="1:28" ht="13.5" customHeight="1" x14ac:dyDescent="0.2">
      <c r="A18" s="13">
        <v>21</v>
      </c>
      <c r="B18" s="16" t="s">
        <v>32</v>
      </c>
      <c r="C18" s="51" t="s">
        <v>33</v>
      </c>
      <c r="D18" s="41">
        <v>80000</v>
      </c>
      <c r="E18" s="12"/>
      <c r="F18" s="12"/>
      <c r="G18" s="12">
        <v>0</v>
      </c>
      <c r="H18" s="12">
        <f t="shared" si="0"/>
        <v>22879.999999999996</v>
      </c>
    </row>
    <row r="19" spans="1:28" x14ac:dyDescent="0.2">
      <c r="A19" s="25">
        <v>24</v>
      </c>
      <c r="B19" s="16" t="s">
        <v>34</v>
      </c>
      <c r="C19" s="27" t="s">
        <v>35</v>
      </c>
      <c r="D19" s="40"/>
      <c r="E19" s="12">
        <v>57000</v>
      </c>
      <c r="F19" s="12"/>
      <c r="G19" s="12"/>
      <c r="H19" s="12">
        <f t="shared" si="0"/>
        <v>16301.999999999998</v>
      </c>
    </row>
    <row r="20" spans="1:28" ht="25.5" x14ac:dyDescent="0.2">
      <c r="A20" s="10">
        <v>25</v>
      </c>
      <c r="B20" s="23" t="s">
        <v>36</v>
      </c>
      <c r="C20" s="20" t="s">
        <v>37</v>
      </c>
      <c r="D20" s="43">
        <v>80000</v>
      </c>
      <c r="E20" s="12"/>
      <c r="F20" s="12"/>
      <c r="G20" s="12"/>
      <c r="H20" s="12">
        <f t="shared" si="0"/>
        <v>22879.999999999996</v>
      </c>
    </row>
    <row r="21" spans="1:28" x14ac:dyDescent="0.2">
      <c r="A21" s="13">
        <v>27</v>
      </c>
      <c r="B21" s="18" t="s">
        <v>38</v>
      </c>
      <c r="C21" s="51" t="s">
        <v>37</v>
      </c>
      <c r="D21" s="41">
        <v>80000</v>
      </c>
      <c r="E21" s="12"/>
      <c r="F21" s="12"/>
      <c r="G21" s="12">
        <v>0</v>
      </c>
      <c r="H21" s="12">
        <f t="shared" si="0"/>
        <v>22879.999999999996</v>
      </c>
    </row>
    <row r="22" spans="1:28" x14ac:dyDescent="0.2">
      <c r="A22" s="10">
        <v>20</v>
      </c>
      <c r="B22" s="17" t="s">
        <v>39</v>
      </c>
      <c r="C22" s="24" t="s">
        <v>40</v>
      </c>
      <c r="D22" s="46"/>
      <c r="E22" s="12"/>
      <c r="F22" s="12">
        <v>63000</v>
      </c>
      <c r="G22" s="12"/>
      <c r="H22" s="12">
        <f t="shared" si="0"/>
        <v>18018</v>
      </c>
    </row>
    <row r="23" spans="1:28" x14ac:dyDescent="0.2">
      <c r="A23" s="13">
        <v>26</v>
      </c>
      <c r="B23" s="22" t="s">
        <v>46</v>
      </c>
      <c r="C23" s="51" t="s">
        <v>31</v>
      </c>
      <c r="D23" s="47"/>
      <c r="E23" s="12">
        <v>57000</v>
      </c>
      <c r="F23" s="26"/>
      <c r="G23" s="26"/>
      <c r="H23" s="12">
        <f t="shared" si="0"/>
        <v>16301.999999999998</v>
      </c>
    </row>
    <row r="24" spans="1:28" x14ac:dyDescent="0.2">
      <c r="A24" s="36" t="s">
        <v>8</v>
      </c>
      <c r="B24" s="33"/>
      <c r="C24" s="57"/>
      <c r="D24" s="48"/>
      <c r="E24" s="32"/>
      <c r="F24" s="34"/>
      <c r="G24" s="34"/>
      <c r="H24" s="32"/>
    </row>
    <row r="25" spans="1:28" x14ac:dyDescent="0.2">
      <c r="A25" s="15" t="s">
        <v>52</v>
      </c>
      <c r="B25" s="16" t="s">
        <v>12</v>
      </c>
      <c r="C25" s="51" t="s">
        <v>41</v>
      </c>
      <c r="D25" s="41"/>
      <c r="E25" s="12"/>
      <c r="F25" s="12">
        <v>63000</v>
      </c>
      <c r="G25" s="12">
        <v>3150</v>
      </c>
      <c r="H25" s="12">
        <f t="shared" si="0"/>
        <v>18918.899999999998</v>
      </c>
    </row>
    <row r="26" spans="1:28" x14ac:dyDescent="0.2">
      <c r="A26" s="13">
        <v>31</v>
      </c>
      <c r="B26" s="18" t="s">
        <v>42</v>
      </c>
      <c r="C26" s="27" t="s">
        <v>30</v>
      </c>
      <c r="D26" s="40"/>
      <c r="E26" s="12">
        <v>57000</v>
      </c>
      <c r="F26" s="12"/>
      <c r="G26" s="12">
        <v>2850</v>
      </c>
      <c r="H26" s="12">
        <f t="shared" si="0"/>
        <v>17117.099999999999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x14ac:dyDescent="0.2">
      <c r="A27" s="25">
        <v>10</v>
      </c>
      <c r="B27" s="27" t="s">
        <v>43</v>
      </c>
      <c r="C27" s="27" t="s">
        <v>35</v>
      </c>
      <c r="D27" s="49">
        <v>80000</v>
      </c>
      <c r="E27" s="12"/>
      <c r="F27" s="12"/>
      <c r="G27" s="12">
        <v>0</v>
      </c>
      <c r="H27" s="12">
        <f t="shared" si="0"/>
        <v>22879.999999999996</v>
      </c>
    </row>
    <row r="28" spans="1:28" x14ac:dyDescent="0.2">
      <c r="A28" s="13">
        <v>23</v>
      </c>
      <c r="B28" s="18" t="s">
        <v>44</v>
      </c>
      <c r="C28" s="51" t="s">
        <v>45</v>
      </c>
      <c r="D28" s="41">
        <v>80000</v>
      </c>
      <c r="E28" s="12"/>
      <c r="F28" s="12"/>
      <c r="G28" s="12"/>
      <c r="H28" s="12">
        <f t="shared" si="0"/>
        <v>22879.999999999996</v>
      </c>
    </row>
    <row r="29" spans="1:28" x14ac:dyDescent="0.2">
      <c r="A29" s="28"/>
      <c r="B29" s="29"/>
      <c r="C29" s="58"/>
      <c r="D29" s="29"/>
      <c r="E29" s="29"/>
      <c r="F29" s="29"/>
      <c r="G29" s="29"/>
      <c r="H29" s="29"/>
    </row>
  </sheetData>
  <pageMargins left="0.25" right="0.25" top="0" bottom="0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cgreeno</dc:creator>
  <cp:lastModifiedBy>cgreeno</cp:lastModifiedBy>
  <cp:lastPrinted>2014-08-05T15:35:53Z</cp:lastPrinted>
  <dcterms:created xsi:type="dcterms:W3CDTF">2014-06-12T00:12:39Z</dcterms:created>
  <dcterms:modified xsi:type="dcterms:W3CDTF">2014-11-03T22:25:25Z</dcterms:modified>
</cp:coreProperties>
</file>