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21525" windowHeight="11715" activeTab="1"/>
  </bookViews>
  <sheets>
    <sheet name="Summary Majors" sheetId="1" r:id="rId1"/>
    <sheet name="Summary Majors Subplans" sheetId="4" r:id="rId2"/>
    <sheet name="Summary Ownership" sheetId="2" r:id="rId3"/>
    <sheet name="Academic Plans Data" sheetId="3" state="hidden" r:id="rId4"/>
  </sheets>
  <definedNames>
    <definedName name="_xlnm._FilterDatabase" localSheetId="3" hidden="1">'Academic Plans Data'!$A$1:$W$205</definedName>
    <definedName name="_xlnm.Print_Area" localSheetId="1">'Summary Majors Subplans'!$A:$E</definedName>
    <definedName name="_xlnm.Print_Area" localSheetId="2">'Summary Ownership'!$A:$F</definedName>
    <definedName name="Z_8585F5B4_71EE_4275_90BE_300F62FD1C19_.wvu.FilterData" localSheetId="3" hidden="1">'Academic Plans Data'!$A$1:$W$137</definedName>
  </definedNames>
  <calcPr calcId="145621"/>
  <customWorkbookViews>
    <customWorkbookView name="Berrellez, Brian - (bberrell) - Personal View" guid="{8585F5B4-71EE-4275-90BE-300F62FD1C19}" mergeInterval="0" personalView="1" xWindow="2040" yWindow="99" windowWidth="1710" windowHeight="1037" activeSheetId="3"/>
  </customWorkbookViews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17" i="3" l="1"/>
  <c r="P117" i="3"/>
  <c r="O117" i="3"/>
  <c r="N117" i="3"/>
  <c r="Q205" i="3"/>
  <c r="P205" i="3"/>
  <c r="O205" i="3"/>
  <c r="N205" i="3"/>
  <c r="Q204" i="3"/>
  <c r="P204" i="3"/>
  <c r="O204" i="3"/>
  <c r="N204" i="3"/>
  <c r="Q203" i="3"/>
  <c r="P203" i="3"/>
  <c r="O203" i="3"/>
  <c r="N203" i="3"/>
  <c r="Q202" i="3"/>
  <c r="P202" i="3"/>
  <c r="O202" i="3"/>
  <c r="N202" i="3"/>
  <c r="Q201" i="3"/>
  <c r="P201" i="3"/>
  <c r="O201" i="3"/>
  <c r="N201" i="3"/>
  <c r="Q200" i="3"/>
  <c r="P200" i="3"/>
  <c r="O200" i="3"/>
  <c r="N200" i="3"/>
  <c r="Q199" i="3"/>
  <c r="P199" i="3"/>
  <c r="O199" i="3"/>
  <c r="N199" i="3"/>
  <c r="Q198" i="3"/>
  <c r="P198" i="3"/>
  <c r="O198" i="3"/>
  <c r="N198" i="3"/>
  <c r="Q197" i="3"/>
  <c r="P197" i="3"/>
  <c r="O197" i="3"/>
  <c r="N197" i="3"/>
  <c r="Q196" i="3"/>
  <c r="P196" i="3"/>
  <c r="O196" i="3"/>
  <c r="N196" i="3"/>
  <c r="Q195" i="3"/>
  <c r="P195" i="3"/>
  <c r="O195" i="3"/>
  <c r="N195" i="3"/>
  <c r="Q194" i="3"/>
  <c r="P194" i="3"/>
  <c r="O194" i="3"/>
  <c r="N194" i="3"/>
  <c r="Q193" i="3"/>
  <c r="P193" i="3"/>
  <c r="O193" i="3"/>
  <c r="N193" i="3"/>
  <c r="Q192" i="3"/>
  <c r="P192" i="3"/>
  <c r="O192" i="3"/>
  <c r="N192" i="3"/>
  <c r="Q191" i="3"/>
  <c r="P191" i="3"/>
  <c r="O191" i="3"/>
  <c r="N191" i="3"/>
  <c r="Q190" i="3"/>
  <c r="P190" i="3"/>
  <c r="O190" i="3"/>
  <c r="N190" i="3"/>
  <c r="Q189" i="3"/>
  <c r="P189" i="3"/>
  <c r="O189" i="3"/>
  <c r="N189" i="3"/>
  <c r="Q188" i="3"/>
  <c r="P188" i="3"/>
  <c r="O188" i="3"/>
  <c r="N188" i="3"/>
  <c r="Q187" i="3"/>
  <c r="P187" i="3"/>
  <c r="O187" i="3"/>
  <c r="N187" i="3"/>
  <c r="Q186" i="3"/>
  <c r="P186" i="3"/>
  <c r="O186" i="3"/>
  <c r="N186" i="3"/>
  <c r="Q185" i="3"/>
  <c r="P185" i="3"/>
  <c r="O185" i="3"/>
  <c r="N185" i="3"/>
  <c r="Q184" i="3"/>
  <c r="P184" i="3"/>
  <c r="O184" i="3"/>
  <c r="N184" i="3"/>
  <c r="Q183" i="3"/>
  <c r="P183" i="3"/>
  <c r="O183" i="3"/>
  <c r="N183" i="3"/>
  <c r="Q182" i="3"/>
  <c r="P182" i="3"/>
  <c r="O182" i="3"/>
  <c r="N182" i="3"/>
  <c r="Q181" i="3"/>
  <c r="P181" i="3"/>
  <c r="O181" i="3"/>
  <c r="N181" i="3"/>
  <c r="Q180" i="3"/>
  <c r="P180" i="3"/>
  <c r="O180" i="3"/>
  <c r="N180" i="3"/>
  <c r="Q179" i="3"/>
  <c r="P179" i="3"/>
  <c r="O179" i="3"/>
  <c r="N179" i="3"/>
  <c r="Q178" i="3"/>
  <c r="P178" i="3"/>
  <c r="O178" i="3"/>
  <c r="N178" i="3"/>
  <c r="Q177" i="3"/>
  <c r="P177" i="3"/>
  <c r="O177" i="3"/>
  <c r="N177" i="3"/>
  <c r="Q176" i="3"/>
  <c r="P176" i="3"/>
  <c r="O176" i="3"/>
  <c r="N176" i="3"/>
  <c r="Q175" i="3"/>
  <c r="P175" i="3"/>
  <c r="O175" i="3"/>
  <c r="N175" i="3"/>
  <c r="Q174" i="3"/>
  <c r="P174" i="3"/>
  <c r="O174" i="3"/>
  <c r="N174" i="3"/>
  <c r="Q173" i="3"/>
  <c r="P173" i="3"/>
  <c r="O173" i="3"/>
  <c r="N173" i="3"/>
  <c r="Q172" i="3"/>
  <c r="P172" i="3"/>
  <c r="O172" i="3"/>
  <c r="N172" i="3"/>
  <c r="Q171" i="3"/>
  <c r="P171" i="3"/>
  <c r="O171" i="3"/>
  <c r="N171" i="3"/>
  <c r="Q170" i="3"/>
  <c r="P170" i="3"/>
  <c r="O170" i="3"/>
  <c r="N170" i="3"/>
  <c r="Q169" i="3"/>
  <c r="P169" i="3"/>
  <c r="O169" i="3"/>
  <c r="N169" i="3"/>
  <c r="Q168" i="3"/>
  <c r="P168" i="3"/>
  <c r="O168" i="3"/>
  <c r="N168" i="3"/>
  <c r="Q167" i="3"/>
  <c r="P167" i="3"/>
  <c r="O167" i="3"/>
  <c r="N167" i="3"/>
  <c r="Q166" i="3"/>
  <c r="P166" i="3"/>
  <c r="O166" i="3"/>
  <c r="N166" i="3"/>
  <c r="Q165" i="3"/>
  <c r="P165" i="3"/>
  <c r="O165" i="3"/>
  <c r="N165" i="3"/>
  <c r="Q164" i="3"/>
  <c r="P164" i="3"/>
  <c r="O164" i="3"/>
  <c r="N164" i="3"/>
  <c r="Q163" i="3"/>
  <c r="P163" i="3"/>
  <c r="O163" i="3"/>
  <c r="N163" i="3"/>
  <c r="Q162" i="3"/>
  <c r="P162" i="3"/>
  <c r="O162" i="3"/>
  <c r="N162" i="3"/>
  <c r="Q161" i="3"/>
  <c r="P161" i="3"/>
  <c r="O161" i="3"/>
  <c r="N161" i="3"/>
  <c r="Q160" i="3"/>
  <c r="P160" i="3"/>
  <c r="O160" i="3"/>
  <c r="N160" i="3"/>
  <c r="Q159" i="3"/>
  <c r="P159" i="3"/>
  <c r="O159" i="3"/>
  <c r="N159" i="3"/>
  <c r="Q158" i="3"/>
  <c r="P158" i="3"/>
  <c r="O158" i="3"/>
  <c r="N158" i="3"/>
  <c r="Q157" i="3"/>
  <c r="P157" i="3"/>
  <c r="O157" i="3"/>
  <c r="N157" i="3"/>
  <c r="Q156" i="3"/>
  <c r="P156" i="3"/>
  <c r="O156" i="3"/>
  <c r="N156" i="3"/>
  <c r="Q155" i="3"/>
  <c r="P155" i="3"/>
  <c r="O155" i="3"/>
  <c r="N155" i="3"/>
  <c r="Q154" i="3"/>
  <c r="P154" i="3"/>
  <c r="O154" i="3"/>
  <c r="N154" i="3"/>
  <c r="Q153" i="3"/>
  <c r="P153" i="3"/>
  <c r="O153" i="3"/>
  <c r="N153" i="3"/>
  <c r="Q152" i="3"/>
  <c r="P152" i="3"/>
  <c r="O152" i="3"/>
  <c r="N152" i="3"/>
  <c r="Q151" i="3"/>
  <c r="P151" i="3"/>
  <c r="O151" i="3"/>
  <c r="N151" i="3"/>
  <c r="Q150" i="3"/>
  <c r="P150" i="3"/>
  <c r="O150" i="3"/>
  <c r="N150" i="3"/>
  <c r="Q149" i="3"/>
  <c r="P149" i="3"/>
  <c r="O149" i="3"/>
  <c r="N149" i="3"/>
  <c r="Q148" i="3"/>
  <c r="P148" i="3"/>
  <c r="O148" i="3"/>
  <c r="N148" i="3"/>
  <c r="Q147" i="3"/>
  <c r="P147" i="3"/>
  <c r="O147" i="3"/>
  <c r="N147" i="3"/>
  <c r="Q146" i="3"/>
  <c r="P146" i="3"/>
  <c r="O146" i="3"/>
  <c r="N146" i="3"/>
  <c r="Q145" i="3"/>
  <c r="P145" i="3"/>
  <c r="O145" i="3"/>
  <c r="N145" i="3"/>
  <c r="Q144" i="3"/>
  <c r="P144" i="3"/>
  <c r="O144" i="3"/>
  <c r="N144" i="3"/>
  <c r="Q143" i="3"/>
  <c r="P143" i="3"/>
  <c r="O143" i="3"/>
  <c r="N143" i="3"/>
  <c r="Q142" i="3"/>
  <c r="P142" i="3"/>
  <c r="O142" i="3"/>
  <c r="N142" i="3"/>
  <c r="Q141" i="3"/>
  <c r="P141" i="3"/>
  <c r="O141" i="3"/>
  <c r="N141" i="3"/>
  <c r="Q140" i="3"/>
  <c r="P140" i="3"/>
  <c r="O140" i="3"/>
  <c r="N140" i="3"/>
  <c r="Q139" i="3"/>
  <c r="P139" i="3"/>
  <c r="O139" i="3"/>
  <c r="N139" i="3"/>
  <c r="Q138" i="3"/>
  <c r="P138" i="3"/>
  <c r="O138" i="3"/>
  <c r="N138" i="3"/>
  <c r="Q137" i="3"/>
  <c r="P137" i="3"/>
  <c r="O137" i="3"/>
  <c r="N137" i="3"/>
  <c r="Q136" i="3"/>
  <c r="P136" i="3"/>
  <c r="O136" i="3"/>
  <c r="N136" i="3"/>
  <c r="Q135" i="3"/>
  <c r="P135" i="3"/>
  <c r="O135" i="3"/>
  <c r="N135" i="3"/>
  <c r="Q134" i="3"/>
  <c r="P134" i="3"/>
  <c r="O134" i="3"/>
  <c r="N134" i="3"/>
  <c r="Q133" i="3"/>
  <c r="P133" i="3"/>
  <c r="O133" i="3"/>
  <c r="N133" i="3"/>
  <c r="Q132" i="3"/>
  <c r="P132" i="3"/>
  <c r="O132" i="3"/>
  <c r="N132" i="3"/>
  <c r="Q131" i="3"/>
  <c r="P131" i="3"/>
  <c r="O131" i="3"/>
  <c r="N131" i="3"/>
  <c r="Q130" i="3"/>
  <c r="P130" i="3"/>
  <c r="O130" i="3"/>
  <c r="N130" i="3"/>
  <c r="Q129" i="3"/>
  <c r="P129" i="3"/>
  <c r="O129" i="3"/>
  <c r="N129" i="3"/>
  <c r="Q128" i="3"/>
  <c r="P128" i="3"/>
  <c r="O128" i="3"/>
  <c r="N128" i="3"/>
  <c r="Q127" i="3"/>
  <c r="P127" i="3"/>
  <c r="O127" i="3"/>
  <c r="N127" i="3"/>
  <c r="Q126" i="3"/>
  <c r="P126" i="3"/>
  <c r="O126" i="3"/>
  <c r="N126" i="3"/>
  <c r="Q125" i="3"/>
  <c r="P125" i="3"/>
  <c r="O125" i="3"/>
  <c r="N125" i="3"/>
  <c r="Q124" i="3"/>
  <c r="P124" i="3"/>
  <c r="O124" i="3"/>
  <c r="N124" i="3"/>
  <c r="Q123" i="3"/>
  <c r="P123" i="3"/>
  <c r="O123" i="3"/>
  <c r="N123" i="3"/>
  <c r="Q122" i="3"/>
  <c r="P122" i="3"/>
  <c r="O122" i="3"/>
  <c r="N122" i="3"/>
  <c r="Q121" i="3"/>
  <c r="P121" i="3"/>
  <c r="O121" i="3"/>
  <c r="N121" i="3"/>
  <c r="Q120" i="3"/>
  <c r="P120" i="3"/>
  <c r="O120" i="3"/>
  <c r="N120" i="3"/>
  <c r="Q119" i="3"/>
  <c r="P119" i="3"/>
  <c r="O119" i="3"/>
  <c r="N119" i="3"/>
  <c r="Q118" i="3"/>
  <c r="P118" i="3"/>
  <c r="O118" i="3"/>
  <c r="N118" i="3"/>
  <c r="Q116" i="3"/>
  <c r="P116" i="3"/>
  <c r="O116" i="3"/>
  <c r="N116" i="3"/>
  <c r="Q115" i="3"/>
  <c r="P115" i="3"/>
  <c r="O115" i="3"/>
  <c r="N115" i="3"/>
  <c r="Q114" i="3"/>
  <c r="P114" i="3"/>
  <c r="O114" i="3"/>
  <c r="N114" i="3"/>
  <c r="Q113" i="3"/>
  <c r="P113" i="3"/>
  <c r="O113" i="3"/>
  <c r="N113" i="3"/>
  <c r="Q112" i="3"/>
  <c r="P112" i="3"/>
  <c r="O112" i="3"/>
  <c r="N112" i="3"/>
  <c r="Q111" i="3"/>
  <c r="P111" i="3"/>
  <c r="O111" i="3"/>
  <c r="N111" i="3"/>
  <c r="Q110" i="3"/>
  <c r="P110" i="3"/>
  <c r="O110" i="3"/>
  <c r="N110" i="3"/>
  <c r="Q109" i="3"/>
  <c r="P109" i="3"/>
  <c r="O109" i="3"/>
  <c r="N109" i="3"/>
  <c r="Q108" i="3"/>
  <c r="P108" i="3"/>
  <c r="O108" i="3"/>
  <c r="N108" i="3"/>
  <c r="Q107" i="3"/>
  <c r="P107" i="3"/>
  <c r="O107" i="3"/>
  <c r="N107" i="3"/>
  <c r="Q106" i="3"/>
  <c r="P106" i="3"/>
  <c r="O106" i="3"/>
  <c r="N106" i="3"/>
  <c r="Q105" i="3"/>
  <c r="P105" i="3"/>
  <c r="O105" i="3"/>
  <c r="N105" i="3"/>
  <c r="Q104" i="3"/>
  <c r="P104" i="3"/>
  <c r="O104" i="3"/>
  <c r="N104" i="3"/>
  <c r="Q103" i="3"/>
  <c r="P103" i="3"/>
  <c r="O103" i="3"/>
  <c r="N103" i="3"/>
  <c r="Q102" i="3"/>
  <c r="P102" i="3"/>
  <c r="O102" i="3"/>
  <c r="N102" i="3"/>
  <c r="Q101" i="3"/>
  <c r="P101" i="3"/>
  <c r="O101" i="3"/>
  <c r="N101" i="3"/>
  <c r="Q100" i="3"/>
  <c r="P100" i="3"/>
  <c r="O100" i="3"/>
  <c r="N100" i="3"/>
  <c r="Q99" i="3"/>
  <c r="P99" i="3"/>
  <c r="O99" i="3"/>
  <c r="N99" i="3"/>
  <c r="Q98" i="3"/>
  <c r="P98" i="3"/>
  <c r="O98" i="3"/>
  <c r="N98" i="3"/>
  <c r="Q97" i="3"/>
  <c r="P97" i="3"/>
  <c r="O97" i="3"/>
  <c r="N97" i="3"/>
  <c r="Q96" i="3"/>
  <c r="P96" i="3"/>
  <c r="O96" i="3"/>
  <c r="N96" i="3"/>
  <c r="Q95" i="3"/>
  <c r="P95" i="3"/>
  <c r="O95" i="3"/>
  <c r="N95" i="3"/>
  <c r="Q94" i="3"/>
  <c r="P94" i="3"/>
  <c r="O94" i="3"/>
  <c r="N94" i="3"/>
  <c r="Q93" i="3"/>
  <c r="P93" i="3"/>
  <c r="O93" i="3"/>
  <c r="N93" i="3"/>
  <c r="Q92" i="3"/>
  <c r="P92" i="3"/>
  <c r="O92" i="3"/>
  <c r="N92" i="3"/>
  <c r="Q91" i="3"/>
  <c r="P91" i="3"/>
  <c r="O91" i="3"/>
  <c r="N91" i="3"/>
  <c r="Q90" i="3"/>
  <c r="P90" i="3"/>
  <c r="O90" i="3"/>
  <c r="N90" i="3"/>
  <c r="Q89" i="3"/>
  <c r="P89" i="3"/>
  <c r="O89" i="3"/>
  <c r="N89" i="3"/>
  <c r="Q88" i="3"/>
  <c r="P88" i="3"/>
  <c r="O88" i="3"/>
  <c r="N88" i="3"/>
  <c r="Q87" i="3"/>
  <c r="P87" i="3"/>
  <c r="O87" i="3"/>
  <c r="N87" i="3"/>
  <c r="Q86" i="3"/>
  <c r="P86" i="3"/>
  <c r="O86" i="3"/>
  <c r="N86" i="3"/>
  <c r="Q85" i="3"/>
  <c r="P85" i="3"/>
  <c r="O85" i="3"/>
  <c r="N85" i="3"/>
  <c r="Q84" i="3"/>
  <c r="P84" i="3"/>
  <c r="O84" i="3"/>
  <c r="N84" i="3"/>
  <c r="Q83" i="3"/>
  <c r="P83" i="3"/>
  <c r="O83" i="3"/>
  <c r="N83" i="3"/>
  <c r="Q82" i="3"/>
  <c r="P82" i="3"/>
  <c r="O82" i="3"/>
  <c r="N82" i="3"/>
  <c r="Q81" i="3"/>
  <c r="P81" i="3"/>
  <c r="O81" i="3"/>
  <c r="N81" i="3"/>
  <c r="Q80" i="3"/>
  <c r="P80" i="3"/>
  <c r="O80" i="3"/>
  <c r="N80" i="3"/>
  <c r="Q79" i="3"/>
  <c r="P79" i="3"/>
  <c r="O79" i="3"/>
  <c r="N79" i="3"/>
  <c r="Q78" i="3"/>
  <c r="P78" i="3"/>
  <c r="O78" i="3"/>
  <c r="N78" i="3"/>
  <c r="Q77" i="3"/>
  <c r="P77" i="3"/>
  <c r="O77" i="3"/>
  <c r="N77" i="3"/>
  <c r="Q76" i="3"/>
  <c r="P76" i="3"/>
  <c r="O76" i="3"/>
  <c r="N76" i="3"/>
  <c r="Q75" i="3"/>
  <c r="P75" i="3"/>
  <c r="O75" i="3"/>
  <c r="N75" i="3"/>
  <c r="Q74" i="3"/>
  <c r="P74" i="3"/>
  <c r="O74" i="3"/>
  <c r="N74" i="3"/>
  <c r="Q73" i="3"/>
  <c r="P73" i="3"/>
  <c r="O73" i="3"/>
  <c r="N73" i="3"/>
  <c r="Q72" i="3"/>
  <c r="P72" i="3"/>
  <c r="O72" i="3"/>
  <c r="N72" i="3"/>
  <c r="Q71" i="3"/>
  <c r="P71" i="3"/>
  <c r="O71" i="3"/>
  <c r="N71" i="3"/>
  <c r="Q70" i="3"/>
  <c r="P70" i="3"/>
  <c r="O70" i="3"/>
  <c r="N70" i="3"/>
  <c r="Q69" i="3"/>
  <c r="P69" i="3"/>
  <c r="O69" i="3"/>
  <c r="N69" i="3"/>
  <c r="Q68" i="3"/>
  <c r="P68" i="3"/>
  <c r="O68" i="3"/>
  <c r="N68" i="3"/>
  <c r="Q67" i="3"/>
  <c r="P67" i="3"/>
  <c r="O67" i="3"/>
  <c r="N67" i="3"/>
  <c r="Q66" i="3"/>
  <c r="P66" i="3"/>
  <c r="O66" i="3"/>
  <c r="N66" i="3"/>
  <c r="Q65" i="3"/>
  <c r="P65" i="3"/>
  <c r="O65" i="3"/>
  <c r="N65" i="3"/>
  <c r="Q64" i="3"/>
  <c r="P64" i="3"/>
  <c r="O64" i="3"/>
  <c r="N64" i="3"/>
  <c r="Q63" i="3"/>
  <c r="P63" i="3"/>
  <c r="O63" i="3"/>
  <c r="N63" i="3"/>
  <c r="Q62" i="3"/>
  <c r="P62" i="3"/>
  <c r="O62" i="3"/>
  <c r="N62" i="3"/>
  <c r="Q61" i="3"/>
  <c r="P61" i="3"/>
  <c r="O61" i="3"/>
  <c r="N61" i="3"/>
  <c r="Q60" i="3"/>
  <c r="P60" i="3"/>
  <c r="O60" i="3"/>
  <c r="N60" i="3"/>
  <c r="Q59" i="3"/>
  <c r="P59" i="3"/>
  <c r="O59" i="3"/>
  <c r="N59" i="3"/>
  <c r="Q58" i="3"/>
  <c r="P58" i="3"/>
  <c r="O58" i="3"/>
  <c r="N58" i="3"/>
  <c r="Q57" i="3"/>
  <c r="P57" i="3"/>
  <c r="O57" i="3"/>
  <c r="N57" i="3"/>
  <c r="Q56" i="3"/>
  <c r="P56" i="3"/>
  <c r="O56" i="3"/>
  <c r="N56" i="3"/>
  <c r="Q55" i="3"/>
  <c r="P55" i="3"/>
  <c r="O55" i="3"/>
  <c r="N55" i="3"/>
  <c r="Q54" i="3"/>
  <c r="P54" i="3"/>
  <c r="O54" i="3"/>
  <c r="N54" i="3"/>
  <c r="Q53" i="3"/>
  <c r="P53" i="3"/>
  <c r="O53" i="3"/>
  <c r="N53" i="3"/>
  <c r="Q52" i="3"/>
  <c r="P52" i="3"/>
  <c r="O52" i="3"/>
  <c r="N52" i="3"/>
  <c r="Q51" i="3"/>
  <c r="P51" i="3"/>
  <c r="O51" i="3"/>
  <c r="N51" i="3"/>
  <c r="Q50" i="3"/>
  <c r="P50" i="3"/>
  <c r="O50" i="3"/>
  <c r="N50" i="3"/>
  <c r="Q49" i="3"/>
  <c r="P49" i="3"/>
  <c r="O49" i="3"/>
  <c r="N49" i="3"/>
  <c r="Q48" i="3"/>
  <c r="P48" i="3"/>
  <c r="O48" i="3"/>
  <c r="N48" i="3"/>
  <c r="Q47" i="3"/>
  <c r="P47" i="3"/>
  <c r="O47" i="3"/>
  <c r="N47" i="3"/>
  <c r="Q46" i="3"/>
  <c r="P46" i="3"/>
  <c r="O46" i="3"/>
  <c r="N46" i="3"/>
  <c r="Q45" i="3"/>
  <c r="P45" i="3"/>
  <c r="O45" i="3"/>
  <c r="N45" i="3"/>
  <c r="Q44" i="3"/>
  <c r="P44" i="3"/>
  <c r="O44" i="3"/>
  <c r="N44" i="3"/>
  <c r="Q43" i="3"/>
  <c r="P43" i="3"/>
  <c r="O43" i="3"/>
  <c r="N43" i="3"/>
  <c r="Q42" i="3"/>
  <c r="P42" i="3"/>
  <c r="O42" i="3"/>
  <c r="N42" i="3"/>
  <c r="Q41" i="3"/>
  <c r="P41" i="3"/>
  <c r="O41" i="3"/>
  <c r="N41" i="3"/>
  <c r="Q40" i="3"/>
  <c r="P40" i="3"/>
  <c r="O40" i="3"/>
  <c r="N40" i="3"/>
  <c r="Q39" i="3"/>
  <c r="P39" i="3"/>
  <c r="O39" i="3"/>
  <c r="N39" i="3"/>
  <c r="Q38" i="3"/>
  <c r="P38" i="3"/>
  <c r="O38" i="3"/>
  <c r="N38" i="3"/>
  <c r="Q37" i="3"/>
  <c r="P37" i="3"/>
  <c r="O37" i="3"/>
  <c r="N37" i="3"/>
  <c r="Q36" i="3"/>
  <c r="P36" i="3"/>
  <c r="O36" i="3"/>
  <c r="N36" i="3"/>
  <c r="Q35" i="3"/>
  <c r="P35" i="3"/>
  <c r="O35" i="3"/>
  <c r="N35" i="3"/>
  <c r="Q34" i="3"/>
  <c r="P34" i="3"/>
  <c r="O34" i="3"/>
  <c r="N34" i="3"/>
  <c r="Q33" i="3"/>
  <c r="P33" i="3"/>
  <c r="O33" i="3"/>
  <c r="N33" i="3"/>
  <c r="Q32" i="3"/>
  <c r="P32" i="3"/>
  <c r="O32" i="3"/>
  <c r="N32" i="3"/>
  <c r="Q31" i="3"/>
  <c r="P31" i="3"/>
  <c r="O31" i="3"/>
  <c r="N31" i="3"/>
  <c r="Q30" i="3"/>
  <c r="P30" i="3"/>
  <c r="O30" i="3"/>
  <c r="N30" i="3"/>
  <c r="Q29" i="3"/>
  <c r="P29" i="3"/>
  <c r="O29" i="3"/>
  <c r="N29" i="3"/>
  <c r="Q28" i="3"/>
  <c r="P28" i="3"/>
  <c r="O28" i="3"/>
  <c r="N28" i="3"/>
  <c r="Q27" i="3"/>
  <c r="P27" i="3"/>
  <c r="O27" i="3"/>
  <c r="N27" i="3"/>
  <c r="Q26" i="3"/>
  <c r="P26" i="3"/>
  <c r="O26" i="3"/>
  <c r="N26" i="3"/>
  <c r="Q25" i="3"/>
  <c r="P25" i="3"/>
  <c r="O25" i="3"/>
  <c r="N25" i="3"/>
  <c r="Q24" i="3"/>
  <c r="P24" i="3"/>
  <c r="O24" i="3"/>
  <c r="N24" i="3"/>
  <c r="Q23" i="3"/>
  <c r="P23" i="3"/>
  <c r="O23" i="3"/>
  <c r="N23" i="3"/>
  <c r="Q22" i="3"/>
  <c r="P22" i="3"/>
  <c r="O22" i="3"/>
  <c r="N22" i="3"/>
  <c r="Q21" i="3"/>
  <c r="P21" i="3"/>
  <c r="O21" i="3"/>
  <c r="N21" i="3"/>
  <c r="Q20" i="3"/>
  <c r="P20" i="3"/>
  <c r="O20" i="3"/>
  <c r="N20" i="3"/>
  <c r="Q19" i="3"/>
  <c r="P19" i="3"/>
  <c r="O19" i="3"/>
  <c r="N19" i="3"/>
  <c r="Q18" i="3"/>
  <c r="P18" i="3"/>
  <c r="O18" i="3"/>
  <c r="N18" i="3"/>
  <c r="Q17" i="3"/>
  <c r="P17" i="3"/>
  <c r="O17" i="3"/>
  <c r="N17" i="3"/>
  <c r="Q16" i="3"/>
  <c r="P16" i="3"/>
  <c r="O16" i="3"/>
  <c r="N16" i="3"/>
  <c r="Q15" i="3"/>
  <c r="P15" i="3"/>
  <c r="O15" i="3"/>
  <c r="N15" i="3"/>
  <c r="Q14" i="3"/>
  <c r="P14" i="3"/>
  <c r="O14" i="3"/>
  <c r="N14" i="3"/>
  <c r="Q13" i="3"/>
  <c r="P13" i="3"/>
  <c r="O13" i="3"/>
  <c r="N13" i="3"/>
  <c r="Q12" i="3"/>
  <c r="P12" i="3"/>
  <c r="O12" i="3"/>
  <c r="N12" i="3"/>
  <c r="Q11" i="3"/>
  <c r="P11" i="3"/>
  <c r="O11" i="3"/>
  <c r="N11" i="3"/>
  <c r="Q10" i="3"/>
  <c r="P10" i="3"/>
  <c r="O10" i="3"/>
  <c r="N10" i="3"/>
  <c r="Q9" i="3"/>
  <c r="P9" i="3"/>
  <c r="O9" i="3"/>
  <c r="N9" i="3"/>
  <c r="Q8" i="3"/>
  <c r="P8" i="3"/>
  <c r="O8" i="3"/>
  <c r="N8" i="3"/>
  <c r="Q7" i="3"/>
  <c r="P7" i="3"/>
  <c r="O7" i="3"/>
  <c r="N7" i="3"/>
  <c r="Q6" i="3"/>
  <c r="P6" i="3"/>
  <c r="O6" i="3"/>
  <c r="N6" i="3"/>
  <c r="Q5" i="3"/>
  <c r="P5" i="3"/>
  <c r="O5" i="3"/>
  <c r="N5" i="3"/>
  <c r="Q4" i="3"/>
  <c r="P4" i="3"/>
  <c r="O4" i="3"/>
  <c r="N4" i="3"/>
  <c r="Q3" i="3"/>
  <c r="P3" i="3"/>
  <c r="O3" i="3"/>
  <c r="N3" i="3"/>
  <c r="N2" i="3"/>
  <c r="P2" i="3"/>
  <c r="Q2" i="3" l="1"/>
  <c r="O2" i="3"/>
  <c r="D113" i="3" l="1"/>
  <c r="D112" i="3"/>
  <c r="D125" i="3"/>
  <c r="D124" i="3"/>
  <c r="D123" i="3"/>
  <c r="D122" i="3"/>
  <c r="D121" i="3"/>
  <c r="D120" i="3"/>
  <c r="D11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5" i="3"/>
  <c r="D34" i="3"/>
  <c r="D33" i="3"/>
  <c r="D111" i="3"/>
  <c r="D110" i="3"/>
  <c r="D105" i="3"/>
  <c r="D104" i="3"/>
  <c r="D103" i="3"/>
  <c r="D102" i="3"/>
  <c r="D101" i="3"/>
  <c r="D100" i="3"/>
  <c r="D96" i="3"/>
  <c r="D95" i="3"/>
  <c r="D94" i="3"/>
  <c r="D93" i="3"/>
  <c r="D92" i="3"/>
  <c r="D91" i="3"/>
  <c r="D90" i="3"/>
  <c r="D89" i="3"/>
  <c r="D88" i="3"/>
  <c r="D87" i="3"/>
  <c r="D86" i="3"/>
  <c r="D115" i="3"/>
  <c r="D114" i="3"/>
  <c r="D65" i="3"/>
  <c r="D64" i="3"/>
  <c r="D63" i="3"/>
  <c r="D97" i="3"/>
  <c r="D127" i="3"/>
  <c r="D126" i="3"/>
  <c r="D70" i="3"/>
  <c r="D69" i="3"/>
  <c r="D31" i="3"/>
  <c r="D30" i="3"/>
  <c r="D29" i="3"/>
  <c r="D28" i="3"/>
  <c r="D27" i="3"/>
  <c r="D26" i="3"/>
  <c r="D25" i="3"/>
  <c r="D24" i="3"/>
  <c r="D37" i="3"/>
  <c r="D5" i="3"/>
  <c r="D4" i="3"/>
  <c r="D3" i="3"/>
  <c r="D2" i="3"/>
  <c r="D32" i="3"/>
  <c r="D21" i="3"/>
  <c r="D20" i="3"/>
  <c r="D19" i="3"/>
  <c r="D18" i="3"/>
  <c r="D17" i="3"/>
  <c r="D118" i="3"/>
  <c r="D116" i="3"/>
  <c r="D109" i="3"/>
  <c r="D108" i="3"/>
  <c r="D107" i="3"/>
  <c r="D106" i="3"/>
  <c r="D99" i="3"/>
  <c r="D98" i="3"/>
  <c r="D130" i="3"/>
  <c r="D129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62" i="3"/>
  <c r="D61" i="3"/>
  <c r="D60" i="3"/>
  <c r="D59" i="3"/>
  <c r="D36" i="3"/>
  <c r="D128" i="3"/>
  <c r="D71" i="3"/>
  <c r="D68" i="3"/>
  <c r="D67" i="3"/>
  <c r="D66" i="3"/>
  <c r="D23" i="3"/>
  <c r="D22" i="3"/>
  <c r="D9" i="3"/>
  <c r="D8" i="3"/>
  <c r="D6" i="3"/>
  <c r="D15" i="3"/>
  <c r="D13" i="3"/>
  <c r="D12" i="3"/>
  <c r="D16" i="3"/>
</calcChain>
</file>

<file path=xl/sharedStrings.xml><?xml version="1.0" encoding="utf-8"?>
<sst xmlns="http://schemas.openxmlformats.org/spreadsheetml/2006/main" count="2490" uniqueCount="234">
  <si>
    <t>Sub Plan</t>
  </si>
  <si>
    <t>Plan Code</t>
  </si>
  <si>
    <t>Owner Unit/Dept 2</t>
  </si>
  <si>
    <t>Agricultural Education</t>
  </si>
  <si>
    <t>AGEDMAE</t>
  </si>
  <si>
    <t>Career &amp; Technical Education</t>
  </si>
  <si>
    <t>Graduate</t>
  </si>
  <si>
    <t>AGEDMS</t>
  </si>
  <si>
    <t>Research Emphasis</t>
  </si>
  <si>
    <t>Agricultural Tech Mgmt &amp; Ed 2</t>
  </si>
  <si>
    <t>AGTEBS2</t>
  </si>
  <si>
    <t>Agricultural Technology Mgmt</t>
  </si>
  <si>
    <t>Undergraduate</t>
  </si>
  <si>
    <t>Agricultural Tech Mgmt &amp; Educ</t>
  </si>
  <si>
    <t>AGTEBS</t>
  </si>
  <si>
    <t>Agricultural Systems Mgmt</t>
  </si>
  <si>
    <t>Leadership &amp; Comm Emphasis</t>
  </si>
  <si>
    <t>Teaching</t>
  </si>
  <si>
    <t>Agricultural &amp; Biosystems Engr</t>
  </si>
  <si>
    <t>ABEMS</t>
  </si>
  <si>
    <t>Agriculture &amp; Biosystems Engr</t>
  </si>
  <si>
    <t>ABEPHD</t>
  </si>
  <si>
    <t>Biosystems Engineering</t>
  </si>
  <si>
    <t>BEBSBE</t>
  </si>
  <si>
    <t>Agribusiness Econ &amp; Mgmt 2</t>
  </si>
  <si>
    <t>ABEMBS2</t>
  </si>
  <si>
    <t>Agricultural Management</t>
  </si>
  <si>
    <t>Agriculture &amp; Resource Econ</t>
  </si>
  <si>
    <t>Agribusiness Economics &amp; Mgmt</t>
  </si>
  <si>
    <t>ABEMBS</t>
  </si>
  <si>
    <t>Agricultural Economics</t>
  </si>
  <si>
    <t>Agricultural &amp; Resource Econ</t>
  </si>
  <si>
    <t>ARECMS</t>
  </si>
  <si>
    <t>Environ &amp; Water Resource Econ</t>
  </si>
  <si>
    <t>EWREBS</t>
  </si>
  <si>
    <t>Animal Sciences</t>
  </si>
  <si>
    <t>ASCBS</t>
  </si>
  <si>
    <t>Animal&amp;Biomedical Sciences</t>
  </si>
  <si>
    <t>Animal Industry</t>
  </si>
  <si>
    <t>Equine</t>
  </si>
  <si>
    <t>Race Track Industry</t>
  </si>
  <si>
    <t>Science and Pre-Professional</t>
  </si>
  <si>
    <t>ASCMS</t>
  </si>
  <si>
    <t>ASCPHD</t>
  </si>
  <si>
    <t>Animal Sciences 2</t>
  </si>
  <si>
    <t>ASCBS2</t>
  </si>
  <si>
    <t>Microbiology</t>
  </si>
  <si>
    <t>MICRBS</t>
  </si>
  <si>
    <t>MICRMS</t>
  </si>
  <si>
    <t>Accelerated Master's Program</t>
  </si>
  <si>
    <t>MICRPHD</t>
  </si>
  <si>
    <t>Microbiology 2</t>
  </si>
  <si>
    <t>MICRBS2</t>
  </si>
  <si>
    <t>Veterinary Science</t>
  </si>
  <si>
    <t>VSCBS</t>
  </si>
  <si>
    <t>Veterinary Science 2</t>
  </si>
  <si>
    <t>VSCBS2</t>
  </si>
  <si>
    <t>Microbiology &amp; Pathobiology</t>
  </si>
  <si>
    <t>MCPPHD</t>
  </si>
  <si>
    <t>College of Agric and Life Sci</t>
  </si>
  <si>
    <t>No Major Selected Ag Life Sci</t>
  </si>
  <si>
    <t>NMSALSND</t>
  </si>
  <si>
    <t>Water, Society &amp; Policy</t>
  </si>
  <si>
    <t>WSPMS</t>
  </si>
  <si>
    <t>Entomology</t>
  </si>
  <si>
    <t>ENTOPHD</t>
  </si>
  <si>
    <t>Family &amp; Consumer Sciences</t>
  </si>
  <si>
    <t>FCSCMS</t>
  </si>
  <si>
    <t>Fam Studies and Human Devel</t>
  </si>
  <si>
    <t>Family &amp; Consumer Sci, Sch</t>
  </si>
  <si>
    <t>FCSCPHD</t>
  </si>
  <si>
    <t>Retailing &amp; Consumer Sciences</t>
  </si>
  <si>
    <t>Family Studies &amp; Human Dev</t>
  </si>
  <si>
    <t>FSHDBS</t>
  </si>
  <si>
    <t>Distance</t>
  </si>
  <si>
    <t>Family Studies &amp; Human Dev 2</t>
  </si>
  <si>
    <t>FSHDBS2</t>
  </si>
  <si>
    <t>Retailing &amp; Consumer Science</t>
  </si>
  <si>
    <t>RCSCBS</t>
  </si>
  <si>
    <t>Retailing &amp; Consumer Science 2</t>
  </si>
  <si>
    <t>RCSCBS2</t>
  </si>
  <si>
    <t>Natural Resources</t>
  </si>
  <si>
    <t>NTRSBS</t>
  </si>
  <si>
    <t>Nat Resources &amp; Eviron, Sch</t>
  </si>
  <si>
    <t>Conservation Biology</t>
  </si>
  <si>
    <t>Ecol, Mgt &amp; Rstr of Rnglnds</t>
  </si>
  <si>
    <t>Fisheries Conserv and Mgmt</t>
  </si>
  <si>
    <t>Global Change Ecol &amp; Mgmt</t>
  </si>
  <si>
    <t>Landscape Assess and Analysis</t>
  </si>
  <si>
    <t>Rangland Ecol and Management</t>
  </si>
  <si>
    <t>Watershed Hydrology and Mgmt</t>
  </si>
  <si>
    <t>Wildlife Conserv and Mgmt</t>
  </si>
  <si>
    <t>NTRSMS</t>
  </si>
  <si>
    <t>Ecology &amp; Mgmt of Rangelands</t>
  </si>
  <si>
    <t>Fisheries Conservation &amp; Mgmt</t>
  </si>
  <si>
    <t>Natural Resources Studies</t>
  </si>
  <si>
    <t>Watershed Mgmt &amp; Ecohydrology</t>
  </si>
  <si>
    <t>Wildlife Conservation &amp; Manage</t>
  </si>
  <si>
    <t>Wildlife and Fisheries Science</t>
  </si>
  <si>
    <t>NTRSPHD</t>
  </si>
  <si>
    <t>Wildlife Conservation &amp; Mgmt</t>
  </si>
  <si>
    <t>Natural Resources 2</t>
  </si>
  <si>
    <t>NTRSBS2</t>
  </si>
  <si>
    <t>Watershed Management</t>
  </si>
  <si>
    <t>WSMMS</t>
  </si>
  <si>
    <t>Wildlife &amp; Fisheries Science</t>
  </si>
  <si>
    <t>WFSCPHD</t>
  </si>
  <si>
    <t>Nutritional Sciences</t>
  </si>
  <si>
    <t>NUSCBS</t>
  </si>
  <si>
    <t>Dietetics</t>
  </si>
  <si>
    <t>Nutrition</t>
  </si>
  <si>
    <t>NUSCMS</t>
  </si>
  <si>
    <t>NUSCPHD</t>
  </si>
  <si>
    <t>Nutritional Sciences 2</t>
  </si>
  <si>
    <t>NUSCBS2</t>
  </si>
  <si>
    <t>Plant Pathology</t>
  </si>
  <si>
    <t>PLPMS</t>
  </si>
  <si>
    <t>Plant Sciences, Sch</t>
  </si>
  <si>
    <t>PLPPHD</t>
  </si>
  <si>
    <t>Plant Science</t>
  </si>
  <si>
    <t>PLSMS</t>
  </si>
  <si>
    <t>PLSPHD</t>
  </si>
  <si>
    <t>Plant Sciences</t>
  </si>
  <si>
    <t>PLSCBS</t>
  </si>
  <si>
    <t>Plant Sciences 2</t>
  </si>
  <si>
    <t>PLSCBS2</t>
  </si>
  <si>
    <t>Crop Production</t>
  </si>
  <si>
    <t>CROPBS</t>
  </si>
  <si>
    <t>Soil, Water, &amp; Environ Science</t>
  </si>
  <si>
    <t>Agronomy</t>
  </si>
  <si>
    <t>Turf Science</t>
  </si>
  <si>
    <t>Environmental Sciences</t>
  </si>
  <si>
    <t>ENVSBSES</t>
  </si>
  <si>
    <t>Atmospheric Science</t>
  </si>
  <si>
    <t>Biology</t>
  </si>
  <si>
    <t>Biosphere Science</t>
  </si>
  <si>
    <t>Chemistry</t>
  </si>
  <si>
    <t>Communication and Education</t>
  </si>
  <si>
    <t>Ecology</t>
  </si>
  <si>
    <t>Environmental Change</t>
  </si>
  <si>
    <t>Geosciences</t>
  </si>
  <si>
    <t>Land and Water</t>
  </si>
  <si>
    <t>Land, Air, and Water</t>
  </si>
  <si>
    <t>Physics and Chemistry</t>
  </si>
  <si>
    <t>Pollution Science</t>
  </si>
  <si>
    <t>Remote Sens Geospatial An</t>
  </si>
  <si>
    <t>Science and Policy</t>
  </si>
  <si>
    <t>Society and Environment</t>
  </si>
  <si>
    <t>Soil Science</t>
  </si>
  <si>
    <t>Sust Land &amp; Water Mangement</t>
  </si>
  <si>
    <t>Water Resource Management</t>
  </si>
  <si>
    <t>Soil, Water &amp; Environ Sci</t>
  </si>
  <si>
    <t>SWESMS</t>
  </si>
  <si>
    <t>SWESPHD</t>
  </si>
  <si>
    <t>Sustainable Plant Systems</t>
  </si>
  <si>
    <t>SPSBS</t>
  </si>
  <si>
    <t>Controlled Environment Ag</t>
  </si>
  <si>
    <t>Environmental Horticulture</t>
  </si>
  <si>
    <t>Fresh Produce Safety</t>
  </si>
  <si>
    <t>SPSBS2</t>
  </si>
  <si>
    <t>Notes</t>
  </si>
  <si>
    <t>Correction on Owner Unit/Dept 2</t>
  </si>
  <si>
    <t>Sole</t>
  </si>
  <si>
    <t>Owner Unit/Dept 3</t>
  </si>
  <si>
    <t>Multiple</t>
  </si>
  <si>
    <t>Correction on Owner Unit/Dept 3</t>
  </si>
  <si>
    <t>Correction on Ownership Type (Sole, Multiple)</t>
  </si>
  <si>
    <t>Yuma Agricultural Center</t>
  </si>
  <si>
    <t>Correction on Major Owner Unit/Dept 1 (Budget Org)</t>
  </si>
  <si>
    <t>Major Owner Unit/Dept 1 (Budget Org)</t>
  </si>
  <si>
    <t>Row Labels</t>
  </si>
  <si>
    <t>Grand Total</t>
  </si>
  <si>
    <t>Masters</t>
  </si>
  <si>
    <t>Bachelors</t>
  </si>
  <si>
    <t>Doctoral</t>
  </si>
  <si>
    <t>Pre-Family Studies &amp; Hum Dev</t>
  </si>
  <si>
    <t>Pre-Retailing &amp; Consumer Sci</t>
  </si>
  <si>
    <t>PRFSND</t>
  </si>
  <si>
    <t>PRRCND</t>
  </si>
  <si>
    <t>Pre-Major</t>
  </si>
  <si>
    <t>No Major Selected</t>
  </si>
  <si>
    <t>Master of Arts in Education</t>
  </si>
  <si>
    <t>Master of Science</t>
  </si>
  <si>
    <t>Agricultural &amp; Biosystems Engineering</t>
  </si>
  <si>
    <t>Agricultural &amp; Resource Economics</t>
  </si>
  <si>
    <t>Agricultural Technology Management &amp; Education</t>
  </si>
  <si>
    <t>Family Studies &amp; Human Development</t>
  </si>
  <si>
    <t>Pre-Family Studies &amp; Hum Development</t>
  </si>
  <si>
    <t>Pre-Retailing &amp; Consumer Sciences</t>
  </si>
  <si>
    <t>Agribusiness Economics &amp; Management</t>
  </si>
  <si>
    <t>Environmental &amp; Water Resource Economics</t>
  </si>
  <si>
    <t>Plan Display (CALS)</t>
  </si>
  <si>
    <t>Plan Proper (Fx-Rollup)</t>
  </si>
  <si>
    <t>Plan (UAccess)</t>
  </si>
  <si>
    <t>Degree Type Description (CALS)</t>
  </si>
  <si>
    <t>Degree Type (CALS)</t>
  </si>
  <si>
    <t>Plan Level - Career</t>
  </si>
  <si>
    <t>Soil, Water &amp; Environmental Science</t>
  </si>
  <si>
    <t>No Major Selected Agriculture &amp; Life Sciences</t>
  </si>
  <si>
    <t>Graduate Certificate</t>
  </si>
  <si>
    <t>Adult Teaching</t>
  </si>
  <si>
    <t>Agricultural Leadership</t>
  </si>
  <si>
    <t>Applied Nutrition</t>
  </si>
  <si>
    <t>Aquaculture</t>
  </si>
  <si>
    <t>Career &amp; Technical Education Administrator</t>
  </si>
  <si>
    <t>Geographic Information Science</t>
  </si>
  <si>
    <t>Y</t>
  </si>
  <si>
    <t>Arid Lands Resource Sciences</t>
  </si>
  <si>
    <t>Graduate Interdisciplinary Program</t>
  </si>
  <si>
    <t>External</t>
  </si>
  <si>
    <t>Graduate College</t>
  </si>
  <si>
    <t>Nat Resources &amp; Environ, Sch</t>
  </si>
  <si>
    <t>(blank)</t>
  </si>
  <si>
    <t>Bachelor of Science</t>
  </si>
  <si>
    <t>Bachelor of Science in Environmental Science</t>
  </si>
  <si>
    <t>Bachelor of Science in Biosystems Engineering</t>
  </si>
  <si>
    <t>Doctor of Philosophy</t>
  </si>
  <si>
    <t>Non-Degree</t>
  </si>
  <si>
    <t>Pre-Degree</t>
  </si>
  <si>
    <t>Certificate</t>
  </si>
  <si>
    <t>Comments</t>
  </si>
  <si>
    <t>Original Major Owner Unit/Dept 1 (Budget Org)</t>
  </si>
  <si>
    <t>Original Owner Unit/Dept 2</t>
  </si>
  <si>
    <t>Original Owner Unit/Dept 3</t>
  </si>
  <si>
    <t>Original Ownership Type (Sole, Multiple)</t>
  </si>
  <si>
    <t>Ownership Type (Sole, Mutliple)</t>
  </si>
  <si>
    <t>Missing from UA Data Active Students Table</t>
  </si>
  <si>
    <t>Professional Agriculture</t>
  </si>
  <si>
    <t>Practitioner Emphasis</t>
  </si>
  <si>
    <t>Accelerated</t>
  </si>
  <si>
    <t>COMMENTS</t>
  </si>
  <si>
    <t>Tech Mgt has emphasis in planner</t>
  </si>
  <si>
    <t>new major SPS; phased out 2012</t>
  </si>
  <si>
    <t>RTIP has emphasis areas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</si>
</sst>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7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4" fillId="2" borderId="1" applyNumberFormat="0" applyAlignment="0" applyProtection="0"/>
  </cellStyleXfs>
  <cellXfs count="14">
    <xf numFmtId="0" fontId="0" fillId="0" borderId="0" xfId="0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1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0" fontId="4" fillId="2" borderId="1" xfId="1"/>
    <xf numFmtId="0" fontId="5" fillId="2" borderId="1" xfId="1" applyFont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errellez, Brian - (bberrell)" refreshedDate="41922.476998379629" createdVersion="5" refreshedVersion="5" minRefreshableVersion="3" recordCount="204">
  <cacheSource type="worksheet">
    <worksheetSource ref="A1:W205" sheet="Academic Plans Data"/>
  </cacheSource>
  <cacheFields count="23">
    <cacheField name="Plan Display (CALS)" numFmtId="0">
      <sharedItems containsBlank="1" count="38">
        <s v="Agribusiness Economics &amp; Management"/>
        <s v="Agricultural &amp; Biosystems Engineering"/>
        <s v="Agricultural &amp; Resource Economics"/>
        <s v="Agricultural Education"/>
        <s v="Agricultural Technology Management &amp; Education"/>
        <s v="Animal Sciences"/>
        <s v="Biosystems Engineering"/>
        <s v="Crop Production"/>
        <s v="Entomology"/>
        <s v="Environmental &amp; Water Resource Economics"/>
        <s v="Environmental Sciences"/>
        <s v="Family &amp; Consumer Sciences"/>
        <s v="Family Studies &amp; Human Development"/>
        <s v="Microbiology"/>
        <s v="Microbiology &amp; Pathobiology"/>
        <s v="Natural Resources"/>
        <s v="No Major Selected Agriculture &amp; Life Sciences"/>
        <s v="Nutritional Sciences"/>
        <s v="Plant Pathology"/>
        <s v="Plant Science"/>
        <s v="Plant Sciences"/>
        <s v="Pre-Family Studies &amp; Hum Development"/>
        <s v="Pre-Retailing &amp; Consumer Sciences"/>
        <s v="Retailing &amp; Consumer Sciences"/>
        <s v="Soil, Water &amp; Environmental Science"/>
        <s v="Sustainable Plant Systems"/>
        <s v="Veterinary Science"/>
        <s v="Water, Society &amp; Policy"/>
        <s v="Watershed Management"/>
        <s v="Wildlife &amp; Fisheries Science"/>
        <s v="Adult Teaching"/>
        <s v="Agricultural Leadership"/>
        <s v="Applied Nutrition"/>
        <s v="Aquaculture"/>
        <s v="Career &amp; Technical Education Administrator"/>
        <s v="Geographic Information Science"/>
        <s v="Arid Lands Resource Sciences"/>
        <m/>
      </sharedItems>
    </cacheField>
    <cacheField name="Sub Plan" numFmtId="0">
      <sharedItems containsBlank="1" count="62">
        <s v="Agricultural Management"/>
        <m/>
        <s v="Agricultural Economics"/>
        <s v="Accelerated Master's Program"/>
        <s v="Practitioner Emphasis"/>
        <s v="Career &amp; Technical Education"/>
        <s v="Professional Agriculture"/>
        <s v="Research Emphasis"/>
        <s v="Agricultural Technology Mgmt"/>
        <s v="Agricultural Systems Mgmt"/>
        <s v="Leadership &amp; Comm Emphasis"/>
        <s v="Teaching"/>
        <s v="Animal Industry"/>
        <s v="Equine"/>
        <s v="Race Track Industry"/>
        <s v="Science and Pre-Professional"/>
        <s v="Agronomy"/>
        <s v="Turf Science"/>
        <s v="Atmospheric Science"/>
        <s v="Biology"/>
        <s v="Biosphere Science"/>
        <s v="Chemistry"/>
        <s v="Communication and Education"/>
        <s v="Ecology"/>
        <s v="Environmental Change"/>
        <s v="Geosciences"/>
        <s v="Land and Water"/>
        <s v="Land, Air, and Water"/>
        <s v="Microbiology"/>
        <s v="Natural Resources"/>
        <s v="Physics and Chemistry"/>
        <s v="Pollution Science"/>
        <s v="Remote Sens Geospatial An"/>
        <s v="Science and Policy"/>
        <s v="Society and Environment"/>
        <s v="Soil Science"/>
        <s v="Sust Land &amp; Water Mangement"/>
        <s v="Water Resource Management"/>
        <s v="Fam Studies and Human Devel"/>
        <s v="Retailing &amp; Consumer Sciences"/>
        <s v="Distance"/>
        <s v="Ecol, Mgt &amp; Rstr of Rnglnds"/>
        <s v="Ecology &amp; Mgmt of Rangelands"/>
        <s v="Fisheries Conservation &amp; Mgmt"/>
        <s v="Natural Resources Studies"/>
        <s v="Watershed Mgmt &amp; Ecohydrology"/>
        <s v="Wildlife Conservation &amp; Manage"/>
        <s v="Wildlife and Fisheries Science"/>
        <s v="Watershed Hydrology and Mgmt"/>
        <s v="Wildlife Conservation &amp; Mgmt"/>
        <s v="Conservation Biology"/>
        <s v="Fisheries Conserv and Mgmt"/>
        <s v="Global Change Ecol &amp; Mgmt"/>
        <s v="Landscape Assess and Analysis"/>
        <s v="Rangland Ecol and Management"/>
        <s v="Wildlife Conserv and Mgmt"/>
        <s v="Dietetics"/>
        <s v="Nutrition"/>
        <s v="Accelerated"/>
        <s v="Controlled Environment Ag"/>
        <s v="Environmental Horticulture"/>
        <s v="Fresh Produce Safety"/>
      </sharedItems>
    </cacheField>
    <cacheField name="Missing from UA Data Active Students Table" numFmtId="0">
      <sharedItems containsBlank="1"/>
    </cacheField>
    <cacheField name="Plan Proper (Fx-Rollup)" numFmtId="0">
      <sharedItems containsBlank="1"/>
    </cacheField>
    <cacheField name="Plan (UAccess)" numFmtId="0">
      <sharedItems containsBlank="1"/>
    </cacheField>
    <cacheField name="Plan Code" numFmtId="0">
      <sharedItems containsBlank="1"/>
    </cacheField>
    <cacheField name="Degree Type Description (CALS)" numFmtId="0">
      <sharedItems containsBlank="1"/>
    </cacheField>
    <cacheField name="Degree Type (CALS)" numFmtId="0">
      <sharedItems containsBlank="1" count="8">
        <s v="Bachelors"/>
        <s v="Masters"/>
        <s v="Doctoral"/>
        <s v="No Major Selected"/>
        <s v="Pre-Major"/>
        <s v="Graduate Certificate"/>
        <s v="Graduate Interdisciplinary Program"/>
        <m/>
      </sharedItems>
    </cacheField>
    <cacheField name="Plan Level - Career" numFmtId="0">
      <sharedItems containsBlank="1" count="3">
        <s v="Undergraduate"/>
        <s v="Graduate"/>
        <m/>
      </sharedItems>
    </cacheField>
    <cacheField name="Original Ownership Type (Sole, Multiple)" numFmtId="0">
      <sharedItems containsBlank="1"/>
    </cacheField>
    <cacheField name="Original Major Owner Unit/Dept 1 (Budget Org)" numFmtId="0">
      <sharedItems containsBlank="1"/>
    </cacheField>
    <cacheField name="Original Owner Unit/Dept 2" numFmtId="0">
      <sharedItems containsBlank="1"/>
    </cacheField>
    <cacheField name="Original Owner Unit/Dept 3" numFmtId="0">
      <sharedItems containsNonDate="0" containsString="0" containsBlank="1"/>
    </cacheField>
    <cacheField name="Ownership Type (Sole, Mutliple)" numFmtId="0">
      <sharedItems containsMixedTypes="1" containsNumber="1" containsInteger="1" minValue="0" maxValue="0" count="4">
        <s v="Sole"/>
        <s v="Multiple"/>
        <s v="External"/>
        <n v="0"/>
      </sharedItems>
    </cacheField>
    <cacheField name="Major Owner Unit/Dept 1 (Budget Org)" numFmtId="0">
      <sharedItems containsMixedTypes="1" containsNumber="1" containsInteger="1" minValue="0" maxValue="0" count="14">
        <s v="Agriculture &amp; Resource Econ"/>
        <s v="Agriculture &amp; Biosystems Engr"/>
        <s v="Agricultural Education"/>
        <s v="Animal&amp;Biomedical Sciences"/>
        <s v="Soil, Water, &amp; Environ Science"/>
        <s v="Entomology"/>
        <s v="Family &amp; Consumer Sci, Sch"/>
        <s v="College of Agric and Life Sci"/>
        <s v="Nat Resources &amp; Eviron, Sch"/>
        <s v="Nutritional Sciences"/>
        <s v="Plant Sciences, Sch"/>
        <s v="Yuma Agricultural Center"/>
        <s v="Graduate College"/>
        <n v="0"/>
      </sharedItems>
    </cacheField>
    <cacheField name="Owner Unit/Dept 2" numFmtId="0">
      <sharedItems containsMixedTypes="1" containsNumber="1" containsInteger="1" minValue="0" maxValue="0" count="4">
        <n v="0"/>
        <s v="Soil, Water, &amp; Environ Science"/>
        <s v="Plant Sciences, Sch"/>
        <s v="Nat Resources &amp; Environ, Sch"/>
      </sharedItems>
    </cacheField>
    <cacheField name="Owner Unit/Dept 3" numFmtId="0">
      <sharedItems containsMixedTypes="1" containsNumber="1" containsInteger="1" minValue="0" maxValue="0" count="2">
        <n v="0"/>
        <s v="Soil, Water, &amp; Environ Science"/>
      </sharedItems>
    </cacheField>
    <cacheField name="Correction on Ownership Type (Sole, Multiple)" numFmtId="0">
      <sharedItems containsBlank="1"/>
    </cacheField>
    <cacheField name="Correction on Major Owner Unit/Dept 1 (Budget Org)" numFmtId="0">
      <sharedItems containsBlank="1"/>
    </cacheField>
    <cacheField name="Correction on Owner Unit/Dept 2" numFmtId="0">
      <sharedItems containsBlank="1"/>
    </cacheField>
    <cacheField name="Correction on Owner Unit/Dept 3" numFmtId="0">
      <sharedItems containsBlank="1"/>
    </cacheField>
    <cacheField name="Comments" numFmtId="0">
      <sharedItems containsNonDate="0" containsString="0" containsBlank="1"/>
    </cacheField>
    <cacheField name="Note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4">
  <r>
    <x v="0"/>
    <x v="0"/>
    <m/>
    <s v="Agribusiness Econ &amp; Mgmt"/>
    <s v="Agribusiness Econ &amp; Mgmt 2"/>
    <s v="ABEMBS2"/>
    <s v="Bachelor of Science"/>
    <x v="0"/>
    <x v="0"/>
    <s v="Sole"/>
    <s v="Agriculture &amp; Resource Econ"/>
    <m/>
    <m/>
    <x v="0"/>
    <x v="0"/>
    <x v="0"/>
    <x v="0"/>
    <m/>
    <m/>
    <m/>
    <m/>
    <m/>
    <m/>
  </r>
  <r>
    <x v="0"/>
    <x v="1"/>
    <m/>
    <s v="Agribusiness Economics &amp; Mgmt"/>
    <s v="Agribusiness Economics &amp; Mgmt"/>
    <s v="ABEMBS"/>
    <s v="Bachelor of Science"/>
    <x v="0"/>
    <x v="0"/>
    <s v="Sole"/>
    <s v="Agriculture &amp; Resource Econ"/>
    <m/>
    <m/>
    <x v="0"/>
    <x v="0"/>
    <x v="0"/>
    <x v="0"/>
    <m/>
    <m/>
    <m/>
    <m/>
    <m/>
    <m/>
  </r>
  <r>
    <x v="0"/>
    <x v="2"/>
    <m/>
    <s v="Agribusiness Economics &amp; Mgmt"/>
    <s v="Agribusiness Economics &amp; Mgmt"/>
    <s v="ABEMBS"/>
    <s v="Bachelor of Science"/>
    <x v="0"/>
    <x v="0"/>
    <s v="Sole"/>
    <s v="Agriculture &amp; Resource Econ"/>
    <m/>
    <m/>
    <x v="0"/>
    <x v="0"/>
    <x v="0"/>
    <x v="0"/>
    <m/>
    <m/>
    <m/>
    <m/>
    <m/>
    <m/>
  </r>
  <r>
    <x v="0"/>
    <x v="0"/>
    <m/>
    <s v="Agribusiness Economics &amp; Mgmt"/>
    <s v="Agribusiness Economics &amp; Mgmt"/>
    <s v="ABEMBS"/>
    <s v="Bachelor of Science"/>
    <x v="0"/>
    <x v="0"/>
    <s v="Sole"/>
    <s v="Agriculture &amp; Resource Econ"/>
    <m/>
    <m/>
    <x v="0"/>
    <x v="0"/>
    <x v="0"/>
    <x v="0"/>
    <m/>
    <m/>
    <m/>
    <m/>
    <m/>
    <m/>
  </r>
  <r>
    <x v="1"/>
    <x v="1"/>
    <m/>
    <s v="Agricultural &amp; Biosystems Engr"/>
    <s v="Agricultural &amp; Biosystems Engr"/>
    <s v="ABEMS"/>
    <s v="Master of Science"/>
    <x v="1"/>
    <x v="1"/>
    <s v="Sole"/>
    <s v="Agriculture &amp; Biosystems Engr"/>
    <m/>
    <m/>
    <x v="0"/>
    <x v="1"/>
    <x v="0"/>
    <x v="0"/>
    <m/>
    <m/>
    <m/>
    <m/>
    <m/>
    <m/>
  </r>
  <r>
    <x v="1"/>
    <x v="3"/>
    <s v="Y"/>
    <m/>
    <m/>
    <m/>
    <s v="Master of Science"/>
    <x v="1"/>
    <x v="1"/>
    <m/>
    <m/>
    <m/>
    <m/>
    <x v="0"/>
    <x v="1"/>
    <x v="0"/>
    <x v="0"/>
    <s v="Sole"/>
    <s v="Agriculture &amp; Biosystems Engr"/>
    <m/>
    <m/>
    <m/>
    <m/>
  </r>
  <r>
    <x v="1"/>
    <x v="1"/>
    <m/>
    <s v="Agricultural &amp; Biosystems Engr"/>
    <s v="Agricultural &amp; Biosystems Engr"/>
    <s v="ABEPHD"/>
    <s v="Doctor of Philosophy"/>
    <x v="2"/>
    <x v="1"/>
    <s v="Sole"/>
    <s v="Agriculture &amp; Biosystems Engr"/>
    <m/>
    <m/>
    <x v="0"/>
    <x v="1"/>
    <x v="0"/>
    <x v="0"/>
    <m/>
    <m/>
    <m/>
    <m/>
    <m/>
    <m/>
  </r>
  <r>
    <x v="2"/>
    <x v="1"/>
    <m/>
    <s v="Agricultural &amp; Resource Econ"/>
    <s v="Agricultural &amp; Resource Econ"/>
    <s v="ARECMS"/>
    <s v="Master of Science"/>
    <x v="1"/>
    <x v="1"/>
    <s v="Sole"/>
    <s v="Agriculture &amp; Resource Econ"/>
    <m/>
    <m/>
    <x v="0"/>
    <x v="0"/>
    <x v="0"/>
    <x v="0"/>
    <m/>
    <m/>
    <m/>
    <m/>
    <m/>
    <m/>
  </r>
  <r>
    <x v="3"/>
    <x v="3"/>
    <s v="Y"/>
    <m/>
    <m/>
    <m/>
    <s v="Master of Arts in Education"/>
    <x v="1"/>
    <x v="1"/>
    <m/>
    <m/>
    <m/>
    <m/>
    <x v="0"/>
    <x v="2"/>
    <x v="0"/>
    <x v="0"/>
    <s v="Sole"/>
    <s v="Agricultural Education"/>
    <m/>
    <m/>
    <m/>
    <m/>
  </r>
  <r>
    <x v="3"/>
    <x v="4"/>
    <s v="Y"/>
    <m/>
    <m/>
    <m/>
    <s v="Master of Arts in Education"/>
    <x v="1"/>
    <x v="1"/>
    <m/>
    <m/>
    <m/>
    <m/>
    <x v="0"/>
    <x v="2"/>
    <x v="0"/>
    <x v="0"/>
    <s v="Sole"/>
    <s v="Agricultural Education"/>
    <m/>
    <m/>
    <m/>
    <m/>
  </r>
  <r>
    <x v="3"/>
    <x v="5"/>
    <m/>
    <s v="Agricultural Education"/>
    <s v="Agricultural Education"/>
    <s v="AGEDMAE"/>
    <s v="Master of Arts in Education"/>
    <x v="1"/>
    <x v="1"/>
    <s v="Sole"/>
    <s v="Agricultural Education"/>
    <m/>
    <m/>
    <x v="0"/>
    <x v="2"/>
    <x v="0"/>
    <x v="0"/>
    <m/>
    <m/>
    <m/>
    <m/>
    <m/>
    <m/>
  </r>
  <r>
    <x v="3"/>
    <x v="1"/>
    <m/>
    <s v="Agricultural Education"/>
    <s v="Agricultural Education"/>
    <s v="AGEDMS"/>
    <s v="Master of Science"/>
    <x v="1"/>
    <x v="1"/>
    <s v="Sole"/>
    <s v="Agricultural Education"/>
    <m/>
    <m/>
    <x v="0"/>
    <x v="2"/>
    <x v="0"/>
    <x v="0"/>
    <m/>
    <m/>
    <m/>
    <m/>
    <m/>
    <m/>
  </r>
  <r>
    <x v="3"/>
    <x v="6"/>
    <s v="Y"/>
    <m/>
    <m/>
    <m/>
    <s v="Master of Science"/>
    <x v="1"/>
    <x v="1"/>
    <m/>
    <m/>
    <m/>
    <m/>
    <x v="0"/>
    <x v="2"/>
    <x v="0"/>
    <x v="0"/>
    <s v="Sole"/>
    <s v="Agricultural Education"/>
    <m/>
    <m/>
    <m/>
    <m/>
  </r>
  <r>
    <x v="3"/>
    <x v="7"/>
    <m/>
    <s v="Agricultural Education"/>
    <s v="Agricultural Education"/>
    <s v="AGEDMS"/>
    <s v="Master of Science"/>
    <x v="1"/>
    <x v="1"/>
    <s v="Sole"/>
    <s v="Agricultural Education"/>
    <m/>
    <m/>
    <x v="0"/>
    <x v="2"/>
    <x v="0"/>
    <x v="0"/>
    <m/>
    <m/>
    <m/>
    <m/>
    <m/>
    <m/>
  </r>
  <r>
    <x v="4"/>
    <x v="8"/>
    <m/>
    <s v="Agricultural Tech Mgmt &amp; Ed"/>
    <s v="Agricultural Tech Mgmt &amp; Ed 2"/>
    <s v="AGTEBS2"/>
    <s v="Bachelor of Science"/>
    <x v="0"/>
    <x v="0"/>
    <s v="Sole"/>
    <s v="Agricultural Education"/>
    <m/>
    <m/>
    <x v="0"/>
    <x v="2"/>
    <x v="0"/>
    <x v="0"/>
    <m/>
    <m/>
    <m/>
    <m/>
    <m/>
    <m/>
  </r>
  <r>
    <x v="4"/>
    <x v="1"/>
    <m/>
    <s v="Agricultural Tech Mgmt &amp; Educ"/>
    <s v="Agricultural Tech Mgmt &amp; Educ"/>
    <s v="AGTEBS"/>
    <s v="Bachelor of Science"/>
    <x v="0"/>
    <x v="0"/>
    <s v="Sole"/>
    <s v="Agricultural Education"/>
    <m/>
    <m/>
    <x v="0"/>
    <x v="2"/>
    <x v="0"/>
    <x v="0"/>
    <m/>
    <m/>
    <m/>
    <m/>
    <m/>
    <m/>
  </r>
  <r>
    <x v="4"/>
    <x v="9"/>
    <m/>
    <s v="Agricultural Tech Mgmt &amp; Educ"/>
    <s v="Agricultural Tech Mgmt &amp; Educ"/>
    <s v="AGTEBS"/>
    <s v="Bachelor of Science"/>
    <x v="0"/>
    <x v="0"/>
    <s v="Sole"/>
    <s v="Agricultural Education"/>
    <m/>
    <m/>
    <x v="0"/>
    <x v="2"/>
    <x v="0"/>
    <x v="0"/>
    <m/>
    <m/>
    <m/>
    <m/>
    <m/>
    <m/>
  </r>
  <r>
    <x v="4"/>
    <x v="8"/>
    <m/>
    <s v="Agricultural Tech Mgmt &amp; Educ"/>
    <s v="Agricultural Tech Mgmt &amp; Educ"/>
    <s v="AGTEBS"/>
    <s v="Bachelor of Science"/>
    <x v="0"/>
    <x v="0"/>
    <s v="Sole"/>
    <s v="Agricultural Education"/>
    <m/>
    <m/>
    <x v="0"/>
    <x v="2"/>
    <x v="0"/>
    <x v="0"/>
    <m/>
    <m/>
    <m/>
    <m/>
    <m/>
    <m/>
  </r>
  <r>
    <x v="4"/>
    <x v="10"/>
    <m/>
    <s v="Agricultural Tech Mgmt &amp; Educ"/>
    <s v="Agricultural Tech Mgmt &amp; Educ"/>
    <s v="AGTEBS"/>
    <s v="Bachelor of Science"/>
    <x v="0"/>
    <x v="0"/>
    <s v="Sole"/>
    <s v="Agricultural Education"/>
    <m/>
    <m/>
    <x v="0"/>
    <x v="2"/>
    <x v="0"/>
    <x v="0"/>
    <m/>
    <m/>
    <m/>
    <m/>
    <m/>
    <m/>
  </r>
  <r>
    <x v="4"/>
    <x v="11"/>
    <m/>
    <s v="Agricultural Tech Mgmt &amp; Educ"/>
    <s v="Agricultural Tech Mgmt &amp; Educ"/>
    <s v="AGTEBS"/>
    <s v="Bachelor of Science"/>
    <x v="0"/>
    <x v="0"/>
    <s v="Sole"/>
    <s v="Agricultural Education"/>
    <m/>
    <m/>
    <x v="0"/>
    <x v="2"/>
    <x v="0"/>
    <x v="0"/>
    <m/>
    <m/>
    <m/>
    <m/>
    <m/>
    <m/>
  </r>
  <r>
    <x v="5"/>
    <x v="1"/>
    <m/>
    <s v="Animal Sciences"/>
    <s v="Animal Sciences"/>
    <s v="ASCMS"/>
    <s v="Master of Science"/>
    <x v="1"/>
    <x v="1"/>
    <s v="Sole"/>
    <s v="Animal&amp;Biomedical Sciences"/>
    <m/>
    <m/>
    <x v="0"/>
    <x v="3"/>
    <x v="0"/>
    <x v="0"/>
    <m/>
    <m/>
    <m/>
    <m/>
    <m/>
    <m/>
  </r>
  <r>
    <x v="5"/>
    <x v="1"/>
    <m/>
    <s v="Animal Sciences"/>
    <s v="Animal Sciences"/>
    <s v="ASCPHD"/>
    <s v="Doctor of Philosophy"/>
    <x v="2"/>
    <x v="1"/>
    <s v="Sole"/>
    <s v="Animal&amp;Biomedical Sciences"/>
    <m/>
    <m/>
    <x v="0"/>
    <x v="3"/>
    <x v="0"/>
    <x v="0"/>
    <m/>
    <m/>
    <m/>
    <m/>
    <m/>
    <m/>
  </r>
  <r>
    <x v="5"/>
    <x v="1"/>
    <m/>
    <s v="Animal Sciences"/>
    <s v="Animal Sciences"/>
    <s v="ASCBS"/>
    <s v="Bachelor of Science"/>
    <x v="0"/>
    <x v="0"/>
    <s v="Sole"/>
    <s v="Animal&amp;Biomedical Sciences"/>
    <m/>
    <m/>
    <x v="0"/>
    <x v="3"/>
    <x v="0"/>
    <x v="0"/>
    <m/>
    <m/>
    <m/>
    <m/>
    <m/>
    <m/>
  </r>
  <r>
    <x v="5"/>
    <x v="12"/>
    <m/>
    <s v="Animal Sciences"/>
    <s v="Animal Sciences"/>
    <s v="ASCBS"/>
    <s v="Bachelor of Science"/>
    <x v="0"/>
    <x v="0"/>
    <s v="Sole"/>
    <s v="Animal&amp;Biomedical Sciences"/>
    <m/>
    <m/>
    <x v="0"/>
    <x v="3"/>
    <x v="0"/>
    <x v="0"/>
    <m/>
    <m/>
    <m/>
    <m/>
    <m/>
    <m/>
  </r>
  <r>
    <x v="5"/>
    <x v="13"/>
    <m/>
    <s v="Animal Sciences"/>
    <s v="Animal Sciences"/>
    <s v="ASCBS"/>
    <s v="Bachelor of Science"/>
    <x v="0"/>
    <x v="0"/>
    <s v="Sole"/>
    <s v="Animal&amp;Biomedical Sciences"/>
    <m/>
    <m/>
    <x v="0"/>
    <x v="3"/>
    <x v="0"/>
    <x v="0"/>
    <m/>
    <m/>
    <m/>
    <m/>
    <m/>
    <m/>
  </r>
  <r>
    <x v="5"/>
    <x v="14"/>
    <m/>
    <s v="Animal Sciences"/>
    <s v="Animal Sciences"/>
    <s v="ASCBS"/>
    <s v="Bachelor of Science"/>
    <x v="0"/>
    <x v="0"/>
    <s v="Sole"/>
    <s v="Animal&amp;Biomedical Sciences"/>
    <m/>
    <m/>
    <x v="0"/>
    <x v="3"/>
    <x v="0"/>
    <x v="0"/>
    <m/>
    <m/>
    <m/>
    <m/>
    <m/>
    <m/>
  </r>
  <r>
    <x v="5"/>
    <x v="15"/>
    <m/>
    <s v="Animal Sciences"/>
    <s v="Animal Sciences"/>
    <s v="ASCBS"/>
    <s v="Bachelor of Science"/>
    <x v="0"/>
    <x v="0"/>
    <s v="Sole"/>
    <s v="Animal&amp;Biomedical Sciences"/>
    <m/>
    <m/>
    <x v="0"/>
    <x v="3"/>
    <x v="0"/>
    <x v="0"/>
    <m/>
    <m/>
    <m/>
    <m/>
    <m/>
    <m/>
  </r>
  <r>
    <x v="5"/>
    <x v="12"/>
    <m/>
    <s v="Animal Sciences"/>
    <s v="Animal Sciences 2"/>
    <s v="ASCBS2"/>
    <s v="Bachelor of Science"/>
    <x v="0"/>
    <x v="0"/>
    <s v="Sole"/>
    <s v="Animal&amp;Biomedical Sciences"/>
    <m/>
    <m/>
    <x v="0"/>
    <x v="3"/>
    <x v="0"/>
    <x v="0"/>
    <m/>
    <m/>
    <m/>
    <m/>
    <m/>
    <m/>
  </r>
  <r>
    <x v="5"/>
    <x v="13"/>
    <m/>
    <s v="Animal Sciences"/>
    <s v="Animal Sciences 2"/>
    <s v="ASCBS2"/>
    <s v="Bachelor of Science"/>
    <x v="0"/>
    <x v="0"/>
    <s v="Sole"/>
    <s v="Animal&amp;Biomedical Sciences"/>
    <m/>
    <m/>
    <x v="0"/>
    <x v="3"/>
    <x v="0"/>
    <x v="0"/>
    <m/>
    <m/>
    <m/>
    <m/>
    <m/>
    <m/>
  </r>
  <r>
    <x v="5"/>
    <x v="15"/>
    <m/>
    <s v="Animal Sciences"/>
    <s v="Animal Sciences 2"/>
    <s v="ASCBS2"/>
    <s v="Bachelor of Science"/>
    <x v="0"/>
    <x v="0"/>
    <s v="Sole"/>
    <s v="Animal&amp;Biomedical Sciences"/>
    <m/>
    <m/>
    <x v="0"/>
    <x v="3"/>
    <x v="0"/>
    <x v="0"/>
    <m/>
    <m/>
    <m/>
    <m/>
    <m/>
    <m/>
  </r>
  <r>
    <x v="6"/>
    <x v="1"/>
    <m/>
    <s v="Biosystems Engineering"/>
    <s v="Biosystems Engineering"/>
    <s v="BEBSBE"/>
    <s v="Bachelor of Science in Biosystems Engineering"/>
    <x v="0"/>
    <x v="0"/>
    <s v="Sole"/>
    <s v="Agriculture &amp; Biosystems Engr"/>
    <m/>
    <m/>
    <x v="0"/>
    <x v="1"/>
    <x v="0"/>
    <x v="0"/>
    <m/>
    <m/>
    <m/>
    <m/>
    <m/>
    <m/>
  </r>
  <r>
    <x v="7"/>
    <x v="1"/>
    <m/>
    <s v="Crop Production"/>
    <s v="Crop Production"/>
    <s v="CROPBS"/>
    <s v="Bachelor of Science"/>
    <x v="0"/>
    <x v="0"/>
    <s v="Sole"/>
    <s v="Soil, Water, &amp; Environ Science"/>
    <m/>
    <m/>
    <x v="0"/>
    <x v="4"/>
    <x v="0"/>
    <x v="0"/>
    <m/>
    <m/>
    <m/>
    <m/>
    <m/>
    <m/>
  </r>
  <r>
    <x v="7"/>
    <x v="16"/>
    <m/>
    <s v="Crop Production"/>
    <s v="Crop Production"/>
    <s v="CROPBS"/>
    <s v="Bachelor of Science"/>
    <x v="0"/>
    <x v="0"/>
    <s v="Sole"/>
    <s v="Soil, Water, &amp; Environ Science"/>
    <m/>
    <m/>
    <x v="0"/>
    <x v="4"/>
    <x v="0"/>
    <x v="0"/>
    <m/>
    <m/>
    <m/>
    <m/>
    <m/>
    <m/>
  </r>
  <r>
    <x v="7"/>
    <x v="17"/>
    <m/>
    <s v="Crop Production"/>
    <s v="Crop Production"/>
    <s v="CROPBS"/>
    <s v="Bachelor of Science"/>
    <x v="0"/>
    <x v="0"/>
    <s v="Sole"/>
    <s v="Soil, Water, &amp; Environ Science"/>
    <m/>
    <m/>
    <x v="0"/>
    <x v="4"/>
    <x v="0"/>
    <x v="0"/>
    <m/>
    <m/>
    <m/>
    <m/>
    <m/>
    <m/>
  </r>
  <r>
    <x v="8"/>
    <x v="1"/>
    <m/>
    <s v="Entomology"/>
    <s v="Entomology"/>
    <s v="ENTOPHD"/>
    <s v="Doctor of Philosophy"/>
    <x v="2"/>
    <x v="1"/>
    <s v="Sole"/>
    <s v="Entomology"/>
    <m/>
    <m/>
    <x v="0"/>
    <x v="5"/>
    <x v="0"/>
    <x v="0"/>
    <m/>
    <m/>
    <m/>
    <m/>
    <m/>
    <m/>
  </r>
  <r>
    <x v="9"/>
    <x v="1"/>
    <m/>
    <s v="Environ &amp; Water Resource Econ"/>
    <s v="Environ &amp; Water Resource Econ"/>
    <s v="EWREBS"/>
    <s v="Bachelor of Science"/>
    <x v="0"/>
    <x v="0"/>
    <s v="Sole"/>
    <s v="Agriculture &amp; Resource Econ"/>
    <m/>
    <m/>
    <x v="0"/>
    <x v="0"/>
    <x v="0"/>
    <x v="0"/>
    <m/>
    <m/>
    <m/>
    <m/>
    <m/>
    <m/>
  </r>
  <r>
    <x v="10"/>
    <x v="1"/>
    <m/>
    <s v="Environmental Sciences"/>
    <s v="Environmental Sciences"/>
    <s v="ENVSBSES"/>
    <s v="Bachelor of Science in Environmental Science"/>
    <x v="0"/>
    <x v="0"/>
    <s v="Sole"/>
    <s v="Soil, Water, &amp; Environ Science"/>
    <m/>
    <m/>
    <x v="0"/>
    <x v="4"/>
    <x v="0"/>
    <x v="0"/>
    <m/>
    <m/>
    <m/>
    <m/>
    <m/>
    <m/>
  </r>
  <r>
    <x v="10"/>
    <x v="18"/>
    <m/>
    <s v="Environmental Sciences"/>
    <s v="Environmental Sciences"/>
    <s v="ENVSBSES"/>
    <s v="Bachelor of Science in Environmental Science"/>
    <x v="0"/>
    <x v="0"/>
    <s v="Sole"/>
    <s v="Soil, Water, &amp; Environ Science"/>
    <m/>
    <m/>
    <x v="0"/>
    <x v="4"/>
    <x v="0"/>
    <x v="0"/>
    <m/>
    <m/>
    <m/>
    <m/>
    <m/>
    <m/>
  </r>
  <r>
    <x v="10"/>
    <x v="19"/>
    <m/>
    <s v="Environmental Sciences"/>
    <s v="Environmental Sciences"/>
    <s v="ENVSBSES"/>
    <s v="Bachelor of Science in Environmental Science"/>
    <x v="0"/>
    <x v="0"/>
    <s v="Sole"/>
    <s v="Soil, Water, &amp; Environ Science"/>
    <m/>
    <m/>
    <x v="0"/>
    <x v="4"/>
    <x v="0"/>
    <x v="0"/>
    <m/>
    <m/>
    <m/>
    <m/>
    <m/>
    <m/>
  </r>
  <r>
    <x v="10"/>
    <x v="20"/>
    <m/>
    <s v="Environmental Sciences"/>
    <s v="Environmental Sciences"/>
    <s v="ENVSBSES"/>
    <s v="Bachelor of Science in Environmental Science"/>
    <x v="0"/>
    <x v="0"/>
    <s v="Sole"/>
    <s v="Soil, Water, &amp; Environ Science"/>
    <m/>
    <m/>
    <x v="0"/>
    <x v="4"/>
    <x v="0"/>
    <x v="0"/>
    <m/>
    <m/>
    <m/>
    <m/>
    <m/>
    <m/>
  </r>
  <r>
    <x v="10"/>
    <x v="21"/>
    <m/>
    <s v="Environmental Sciences"/>
    <s v="Environmental Sciences"/>
    <s v="ENVSBSES"/>
    <s v="Bachelor of Science in Environmental Science"/>
    <x v="0"/>
    <x v="0"/>
    <s v="Sole"/>
    <s v="Soil, Water, &amp; Environ Science"/>
    <m/>
    <m/>
    <x v="0"/>
    <x v="4"/>
    <x v="0"/>
    <x v="0"/>
    <m/>
    <m/>
    <m/>
    <m/>
    <m/>
    <m/>
  </r>
  <r>
    <x v="10"/>
    <x v="22"/>
    <m/>
    <s v="Environmental Sciences"/>
    <s v="Environmental Sciences"/>
    <s v="ENVSBSES"/>
    <s v="Bachelor of Science in Environmental Science"/>
    <x v="0"/>
    <x v="0"/>
    <s v="Sole"/>
    <s v="Soil, Water, &amp; Environ Science"/>
    <m/>
    <m/>
    <x v="0"/>
    <x v="4"/>
    <x v="0"/>
    <x v="0"/>
    <m/>
    <m/>
    <m/>
    <m/>
    <m/>
    <m/>
  </r>
  <r>
    <x v="10"/>
    <x v="23"/>
    <m/>
    <s v="Environmental Sciences"/>
    <s v="Environmental Sciences"/>
    <s v="ENVSBSES"/>
    <s v="Bachelor of Science in Environmental Science"/>
    <x v="0"/>
    <x v="0"/>
    <s v="Sole"/>
    <s v="Soil, Water, &amp; Environ Science"/>
    <m/>
    <m/>
    <x v="0"/>
    <x v="4"/>
    <x v="0"/>
    <x v="0"/>
    <m/>
    <m/>
    <m/>
    <m/>
    <m/>
    <m/>
  </r>
  <r>
    <x v="10"/>
    <x v="24"/>
    <m/>
    <s v="Environmental Sciences"/>
    <s v="Environmental Sciences"/>
    <s v="ENVSBSES"/>
    <s v="Bachelor of Science in Environmental Science"/>
    <x v="0"/>
    <x v="0"/>
    <s v="Sole"/>
    <s v="Soil, Water, &amp; Environ Science"/>
    <m/>
    <m/>
    <x v="0"/>
    <x v="4"/>
    <x v="0"/>
    <x v="0"/>
    <m/>
    <m/>
    <m/>
    <m/>
    <m/>
    <m/>
  </r>
  <r>
    <x v="10"/>
    <x v="25"/>
    <m/>
    <s v="Environmental Sciences"/>
    <s v="Environmental Sciences"/>
    <s v="ENVSBSES"/>
    <s v="Bachelor of Science in Environmental Science"/>
    <x v="0"/>
    <x v="0"/>
    <s v="Sole"/>
    <s v="Soil, Water, &amp; Environ Science"/>
    <m/>
    <m/>
    <x v="0"/>
    <x v="4"/>
    <x v="0"/>
    <x v="0"/>
    <m/>
    <m/>
    <m/>
    <m/>
    <m/>
    <m/>
  </r>
  <r>
    <x v="10"/>
    <x v="26"/>
    <m/>
    <s v="Environmental Sciences"/>
    <s v="Environmental Sciences"/>
    <s v="ENVSBSES"/>
    <s v="Bachelor of Science in Environmental Science"/>
    <x v="0"/>
    <x v="0"/>
    <s v="Sole"/>
    <s v="Soil, Water, &amp; Environ Science"/>
    <m/>
    <m/>
    <x v="0"/>
    <x v="4"/>
    <x v="0"/>
    <x v="0"/>
    <m/>
    <m/>
    <m/>
    <m/>
    <m/>
    <m/>
  </r>
  <r>
    <x v="10"/>
    <x v="27"/>
    <m/>
    <s v="Environmental Sciences"/>
    <s v="Environmental Sciences"/>
    <s v="ENVSBSES"/>
    <s v="Bachelor of Science in Environmental Science"/>
    <x v="0"/>
    <x v="0"/>
    <s v="Sole"/>
    <s v="Soil, Water, &amp; Environ Science"/>
    <m/>
    <m/>
    <x v="0"/>
    <x v="4"/>
    <x v="0"/>
    <x v="0"/>
    <m/>
    <m/>
    <m/>
    <m/>
    <m/>
    <m/>
  </r>
  <r>
    <x v="10"/>
    <x v="28"/>
    <m/>
    <s v="Environmental Sciences"/>
    <s v="Environmental Sciences"/>
    <s v="ENVSBSES"/>
    <s v="Bachelor of Science in Environmental Science"/>
    <x v="0"/>
    <x v="0"/>
    <s v="Sole"/>
    <s v="Soil, Water, &amp; Environ Science"/>
    <m/>
    <m/>
    <x v="0"/>
    <x v="4"/>
    <x v="0"/>
    <x v="0"/>
    <m/>
    <m/>
    <m/>
    <m/>
    <m/>
    <m/>
  </r>
  <r>
    <x v="10"/>
    <x v="29"/>
    <m/>
    <s v="Environmental Sciences"/>
    <s v="Environmental Sciences"/>
    <s v="ENVSBSES"/>
    <s v="Bachelor of Science in Environmental Science"/>
    <x v="0"/>
    <x v="0"/>
    <s v="Sole"/>
    <s v="Soil, Water, &amp; Environ Science"/>
    <m/>
    <m/>
    <x v="0"/>
    <x v="4"/>
    <x v="0"/>
    <x v="0"/>
    <m/>
    <m/>
    <m/>
    <m/>
    <m/>
    <m/>
  </r>
  <r>
    <x v="10"/>
    <x v="30"/>
    <m/>
    <s v="Environmental Sciences"/>
    <s v="Environmental Sciences"/>
    <s v="ENVSBSES"/>
    <s v="Bachelor of Science in Environmental Science"/>
    <x v="0"/>
    <x v="0"/>
    <s v="Sole"/>
    <s v="Soil, Water, &amp; Environ Science"/>
    <m/>
    <m/>
    <x v="0"/>
    <x v="4"/>
    <x v="0"/>
    <x v="0"/>
    <m/>
    <m/>
    <m/>
    <m/>
    <m/>
    <m/>
  </r>
  <r>
    <x v="10"/>
    <x v="31"/>
    <m/>
    <s v="Environmental Sciences"/>
    <s v="Environmental Sciences"/>
    <s v="ENVSBSES"/>
    <s v="Bachelor of Science in Environmental Science"/>
    <x v="0"/>
    <x v="0"/>
    <s v="Sole"/>
    <s v="Soil, Water, &amp; Environ Science"/>
    <m/>
    <m/>
    <x v="0"/>
    <x v="4"/>
    <x v="0"/>
    <x v="0"/>
    <m/>
    <m/>
    <m/>
    <m/>
    <m/>
    <m/>
  </r>
  <r>
    <x v="10"/>
    <x v="32"/>
    <m/>
    <s v="Environmental Sciences"/>
    <s v="Environmental Sciences"/>
    <s v="ENVSBSES"/>
    <s v="Bachelor of Science in Environmental Science"/>
    <x v="0"/>
    <x v="0"/>
    <s v="Sole"/>
    <s v="Soil, Water, &amp; Environ Science"/>
    <m/>
    <m/>
    <x v="0"/>
    <x v="4"/>
    <x v="0"/>
    <x v="0"/>
    <m/>
    <m/>
    <m/>
    <m/>
    <m/>
    <m/>
  </r>
  <r>
    <x v="10"/>
    <x v="33"/>
    <m/>
    <s v="Environmental Sciences"/>
    <s v="Environmental Sciences"/>
    <s v="ENVSBSES"/>
    <s v="Bachelor of Science in Environmental Science"/>
    <x v="0"/>
    <x v="0"/>
    <s v="Sole"/>
    <s v="Soil, Water, &amp; Environ Science"/>
    <m/>
    <m/>
    <x v="0"/>
    <x v="4"/>
    <x v="0"/>
    <x v="0"/>
    <m/>
    <m/>
    <m/>
    <m/>
    <m/>
    <m/>
  </r>
  <r>
    <x v="10"/>
    <x v="34"/>
    <m/>
    <s v="Environmental Sciences"/>
    <s v="Environmental Sciences"/>
    <s v="ENVSBSES"/>
    <s v="Bachelor of Science in Environmental Science"/>
    <x v="0"/>
    <x v="0"/>
    <s v="Sole"/>
    <s v="Soil, Water, &amp; Environ Science"/>
    <m/>
    <m/>
    <x v="0"/>
    <x v="4"/>
    <x v="0"/>
    <x v="0"/>
    <m/>
    <m/>
    <m/>
    <m/>
    <m/>
    <m/>
  </r>
  <r>
    <x v="10"/>
    <x v="35"/>
    <m/>
    <s v="Environmental Sciences"/>
    <s v="Environmental Sciences"/>
    <s v="ENVSBSES"/>
    <s v="Bachelor of Science in Environmental Science"/>
    <x v="0"/>
    <x v="0"/>
    <s v="Sole"/>
    <s v="Soil, Water, &amp; Environ Science"/>
    <m/>
    <m/>
    <x v="0"/>
    <x v="4"/>
    <x v="0"/>
    <x v="0"/>
    <m/>
    <m/>
    <m/>
    <m/>
    <m/>
    <m/>
  </r>
  <r>
    <x v="10"/>
    <x v="36"/>
    <m/>
    <s v="Environmental Sciences"/>
    <s v="Environmental Sciences"/>
    <s v="ENVSBSES"/>
    <s v="Bachelor of Science in Environmental Science"/>
    <x v="0"/>
    <x v="0"/>
    <s v="Sole"/>
    <s v="Soil, Water, &amp; Environ Science"/>
    <m/>
    <m/>
    <x v="0"/>
    <x v="4"/>
    <x v="0"/>
    <x v="0"/>
    <m/>
    <m/>
    <m/>
    <m/>
    <m/>
    <m/>
  </r>
  <r>
    <x v="10"/>
    <x v="37"/>
    <m/>
    <s v="Environmental Sciences"/>
    <s v="Environmental Sciences"/>
    <s v="ENVSBSES"/>
    <s v="Bachelor of Science in Environmental Science"/>
    <x v="0"/>
    <x v="0"/>
    <s v="Sole"/>
    <s v="Soil, Water, &amp; Environ Science"/>
    <m/>
    <m/>
    <x v="0"/>
    <x v="4"/>
    <x v="0"/>
    <x v="0"/>
    <m/>
    <m/>
    <m/>
    <m/>
    <m/>
    <m/>
  </r>
  <r>
    <x v="11"/>
    <x v="38"/>
    <m/>
    <s v="Family &amp; Consumer Sciences"/>
    <s v="Family &amp; Consumer Sciences"/>
    <s v="FCSCMS"/>
    <s v="Master of Science"/>
    <x v="1"/>
    <x v="1"/>
    <s v="Sole"/>
    <s v="Family &amp; Consumer Sci, Sch"/>
    <m/>
    <m/>
    <x v="0"/>
    <x v="6"/>
    <x v="0"/>
    <x v="0"/>
    <m/>
    <m/>
    <m/>
    <m/>
    <m/>
    <m/>
  </r>
  <r>
    <x v="11"/>
    <x v="1"/>
    <m/>
    <s v="Family &amp; Consumer Sciences"/>
    <s v="Family &amp; Consumer Sciences"/>
    <s v="FCSCPHD"/>
    <s v="Doctor of Philosophy"/>
    <x v="2"/>
    <x v="1"/>
    <s v="Sole"/>
    <s v="Family &amp; Consumer Sci, Sch"/>
    <m/>
    <m/>
    <x v="0"/>
    <x v="6"/>
    <x v="0"/>
    <x v="0"/>
    <m/>
    <m/>
    <m/>
    <m/>
    <m/>
    <m/>
  </r>
  <r>
    <x v="11"/>
    <x v="38"/>
    <m/>
    <s v="Family &amp; Consumer Sciences"/>
    <s v="Family &amp; Consumer Sciences"/>
    <s v="FCSCPHD"/>
    <s v="Doctor of Philosophy"/>
    <x v="2"/>
    <x v="1"/>
    <s v="Sole"/>
    <s v="Family &amp; Consumer Sci, Sch"/>
    <m/>
    <m/>
    <x v="0"/>
    <x v="6"/>
    <x v="0"/>
    <x v="0"/>
    <m/>
    <m/>
    <m/>
    <m/>
    <m/>
    <m/>
  </r>
  <r>
    <x v="11"/>
    <x v="39"/>
    <m/>
    <s v="Family &amp; Consumer Sciences"/>
    <s v="Family &amp; Consumer Sciences"/>
    <s v="FCSCPHD"/>
    <s v="Doctor of Philosophy"/>
    <x v="2"/>
    <x v="1"/>
    <s v="Sole"/>
    <s v="Family &amp; Consumer Sci, Sch"/>
    <m/>
    <m/>
    <x v="0"/>
    <x v="6"/>
    <x v="0"/>
    <x v="0"/>
    <m/>
    <m/>
    <m/>
    <m/>
    <m/>
    <m/>
  </r>
  <r>
    <x v="12"/>
    <x v="1"/>
    <m/>
    <s v="Family Studies &amp; Human Dev"/>
    <s v="Family Studies &amp; Human Dev"/>
    <s v="FSHDBS"/>
    <s v="Bachelor of Science"/>
    <x v="0"/>
    <x v="0"/>
    <s v="Sole"/>
    <s v="Family &amp; Consumer Sci, Sch"/>
    <m/>
    <m/>
    <x v="0"/>
    <x v="6"/>
    <x v="0"/>
    <x v="0"/>
    <m/>
    <m/>
    <m/>
    <m/>
    <m/>
    <m/>
  </r>
  <r>
    <x v="12"/>
    <x v="40"/>
    <m/>
    <s v="Family Studies &amp; Human Dev"/>
    <s v="Family Studies &amp; Human Dev"/>
    <s v="FSHDBS"/>
    <s v="Bachelor of Science"/>
    <x v="0"/>
    <x v="0"/>
    <s v="Sole"/>
    <s v="Family &amp; Consumer Sci, Sch"/>
    <m/>
    <m/>
    <x v="0"/>
    <x v="6"/>
    <x v="0"/>
    <x v="0"/>
    <m/>
    <m/>
    <m/>
    <m/>
    <m/>
    <m/>
  </r>
  <r>
    <x v="12"/>
    <x v="1"/>
    <m/>
    <s v="Family Studies &amp; Human Dev"/>
    <s v="Family Studies &amp; Human Dev 2"/>
    <s v="FSHDBS2"/>
    <s v="Bachelor of Science"/>
    <x v="0"/>
    <x v="0"/>
    <s v="Sole"/>
    <s v="Family &amp; Consumer Sci, Sch"/>
    <m/>
    <m/>
    <x v="0"/>
    <x v="6"/>
    <x v="0"/>
    <x v="0"/>
    <m/>
    <m/>
    <m/>
    <m/>
    <m/>
    <m/>
  </r>
  <r>
    <x v="13"/>
    <x v="1"/>
    <m/>
    <s v="Microbiology"/>
    <s v="Microbiology"/>
    <s v="MICRMS"/>
    <s v="Master of Science"/>
    <x v="1"/>
    <x v="1"/>
    <s v="Sole"/>
    <s v="Animal&amp;Biomedical Sciences"/>
    <m/>
    <m/>
    <x v="0"/>
    <x v="3"/>
    <x v="0"/>
    <x v="0"/>
    <m/>
    <m/>
    <m/>
    <m/>
    <m/>
    <m/>
  </r>
  <r>
    <x v="13"/>
    <x v="3"/>
    <m/>
    <s v="Microbiology"/>
    <s v="Microbiology"/>
    <s v="MICRMS"/>
    <s v="Master of Science"/>
    <x v="1"/>
    <x v="1"/>
    <s v="Sole"/>
    <s v="Animal&amp;Biomedical Sciences"/>
    <m/>
    <m/>
    <x v="0"/>
    <x v="3"/>
    <x v="0"/>
    <x v="0"/>
    <m/>
    <m/>
    <m/>
    <m/>
    <m/>
    <m/>
  </r>
  <r>
    <x v="13"/>
    <x v="1"/>
    <m/>
    <s v="Microbiology"/>
    <s v="Microbiology"/>
    <s v="MICRPHD"/>
    <s v="Doctor of Philosophy"/>
    <x v="2"/>
    <x v="1"/>
    <s v="Sole"/>
    <s v="Animal&amp;Biomedical Sciences"/>
    <m/>
    <m/>
    <x v="0"/>
    <x v="3"/>
    <x v="0"/>
    <x v="0"/>
    <m/>
    <m/>
    <m/>
    <m/>
    <m/>
    <m/>
  </r>
  <r>
    <x v="13"/>
    <x v="1"/>
    <m/>
    <s v="Microbiology"/>
    <s v="Microbiology"/>
    <s v="MICRBS"/>
    <s v="Bachelor of Science"/>
    <x v="0"/>
    <x v="0"/>
    <s v="Sole"/>
    <s v="Animal&amp;Biomedical Sciences"/>
    <m/>
    <m/>
    <x v="0"/>
    <x v="3"/>
    <x v="0"/>
    <x v="0"/>
    <m/>
    <m/>
    <m/>
    <m/>
    <m/>
    <m/>
  </r>
  <r>
    <x v="13"/>
    <x v="1"/>
    <m/>
    <s v="Microbiology"/>
    <s v="Microbiology 2"/>
    <s v="MICRBS2"/>
    <s v="Bachelor of Science"/>
    <x v="0"/>
    <x v="0"/>
    <s v="Sole"/>
    <s v="Animal&amp;Biomedical Sciences"/>
    <m/>
    <m/>
    <x v="0"/>
    <x v="3"/>
    <x v="0"/>
    <x v="0"/>
    <m/>
    <m/>
    <m/>
    <m/>
    <m/>
    <m/>
  </r>
  <r>
    <x v="14"/>
    <x v="1"/>
    <m/>
    <s v="Microbiology &amp; Pathobiology"/>
    <s v="Microbiology &amp; Pathobiology"/>
    <s v="MCPPHD"/>
    <s v="Doctor of Philosophy"/>
    <x v="2"/>
    <x v="1"/>
    <s v="Sole"/>
    <s v="College of Agric and Life Sci"/>
    <m/>
    <m/>
    <x v="0"/>
    <x v="7"/>
    <x v="0"/>
    <x v="0"/>
    <m/>
    <m/>
    <m/>
    <m/>
    <m/>
    <m/>
  </r>
  <r>
    <x v="15"/>
    <x v="41"/>
    <m/>
    <s v="Natural Resources"/>
    <s v="Natural Resources"/>
    <s v="NTRSMS"/>
    <s v="Master of Science"/>
    <x v="1"/>
    <x v="1"/>
    <s v="Sole"/>
    <s v="Nat Resources &amp; Eviron, Sch"/>
    <m/>
    <m/>
    <x v="0"/>
    <x v="8"/>
    <x v="0"/>
    <x v="0"/>
    <m/>
    <m/>
    <m/>
    <m/>
    <m/>
    <m/>
  </r>
  <r>
    <x v="15"/>
    <x v="42"/>
    <m/>
    <s v="Natural Resources"/>
    <s v="Natural Resources"/>
    <s v="NTRSMS"/>
    <s v="Master of Science"/>
    <x v="1"/>
    <x v="1"/>
    <s v="Sole"/>
    <s v="Nat Resources &amp; Eviron, Sch"/>
    <m/>
    <m/>
    <x v="0"/>
    <x v="8"/>
    <x v="0"/>
    <x v="0"/>
    <m/>
    <m/>
    <m/>
    <m/>
    <m/>
    <m/>
  </r>
  <r>
    <x v="15"/>
    <x v="43"/>
    <m/>
    <s v="Natural Resources"/>
    <s v="Natural Resources"/>
    <s v="NTRSMS"/>
    <s v="Master of Science"/>
    <x v="1"/>
    <x v="1"/>
    <s v="Sole"/>
    <s v="Nat Resources &amp; Eviron, Sch"/>
    <m/>
    <m/>
    <x v="0"/>
    <x v="8"/>
    <x v="0"/>
    <x v="0"/>
    <m/>
    <m/>
    <m/>
    <m/>
    <m/>
    <m/>
  </r>
  <r>
    <x v="15"/>
    <x v="44"/>
    <m/>
    <s v="Natural Resources"/>
    <s v="Natural Resources"/>
    <s v="NTRSMS"/>
    <s v="Master of Science"/>
    <x v="1"/>
    <x v="1"/>
    <s v="Sole"/>
    <s v="Nat Resources &amp; Eviron, Sch"/>
    <m/>
    <m/>
    <x v="0"/>
    <x v="8"/>
    <x v="0"/>
    <x v="0"/>
    <m/>
    <m/>
    <m/>
    <m/>
    <m/>
    <m/>
  </r>
  <r>
    <x v="15"/>
    <x v="45"/>
    <m/>
    <s v="Natural Resources"/>
    <s v="Natural Resources"/>
    <s v="NTRSMS"/>
    <s v="Master of Science"/>
    <x v="1"/>
    <x v="1"/>
    <s v="Sole"/>
    <s v="Nat Resources &amp; Eviron, Sch"/>
    <m/>
    <m/>
    <x v="0"/>
    <x v="8"/>
    <x v="0"/>
    <x v="0"/>
    <m/>
    <m/>
    <m/>
    <m/>
    <m/>
    <m/>
  </r>
  <r>
    <x v="15"/>
    <x v="46"/>
    <m/>
    <s v="Natural Resources"/>
    <s v="Natural Resources"/>
    <s v="NTRSMS"/>
    <s v="Master of Science"/>
    <x v="1"/>
    <x v="1"/>
    <s v="Sole"/>
    <s v="Nat Resources &amp; Eviron, Sch"/>
    <m/>
    <m/>
    <x v="0"/>
    <x v="8"/>
    <x v="0"/>
    <x v="0"/>
    <m/>
    <m/>
    <m/>
    <m/>
    <m/>
    <m/>
  </r>
  <r>
    <x v="15"/>
    <x v="47"/>
    <m/>
    <s v="Natural Resources"/>
    <s v="Natural Resources"/>
    <s v="NTRSMS"/>
    <s v="Master of Science"/>
    <x v="1"/>
    <x v="1"/>
    <s v="Sole"/>
    <s v="Nat Resources &amp; Eviron, Sch"/>
    <m/>
    <m/>
    <x v="0"/>
    <x v="8"/>
    <x v="0"/>
    <x v="0"/>
    <m/>
    <m/>
    <m/>
    <m/>
    <m/>
    <m/>
  </r>
  <r>
    <x v="15"/>
    <x v="41"/>
    <m/>
    <s v="Natural Resources"/>
    <s v="Natural Resources"/>
    <s v="NTRSPHD"/>
    <s v="Doctor of Philosophy"/>
    <x v="2"/>
    <x v="1"/>
    <s v="Sole"/>
    <s v="Nat Resources &amp; Eviron, Sch"/>
    <m/>
    <m/>
    <x v="0"/>
    <x v="8"/>
    <x v="0"/>
    <x v="0"/>
    <m/>
    <m/>
    <m/>
    <m/>
    <m/>
    <m/>
  </r>
  <r>
    <x v="15"/>
    <x v="42"/>
    <m/>
    <s v="Natural Resources"/>
    <s v="Natural Resources"/>
    <s v="NTRSPHD"/>
    <s v="Doctor of Philosophy"/>
    <x v="2"/>
    <x v="1"/>
    <s v="Sole"/>
    <s v="Nat Resources &amp; Eviron, Sch"/>
    <m/>
    <m/>
    <x v="0"/>
    <x v="8"/>
    <x v="0"/>
    <x v="0"/>
    <m/>
    <m/>
    <m/>
    <m/>
    <m/>
    <m/>
  </r>
  <r>
    <x v="15"/>
    <x v="44"/>
    <m/>
    <s v="Natural Resources"/>
    <s v="Natural Resources"/>
    <s v="NTRSPHD"/>
    <s v="Doctor of Philosophy"/>
    <x v="2"/>
    <x v="1"/>
    <s v="Sole"/>
    <s v="Nat Resources &amp; Eviron, Sch"/>
    <m/>
    <m/>
    <x v="0"/>
    <x v="8"/>
    <x v="0"/>
    <x v="0"/>
    <m/>
    <m/>
    <m/>
    <m/>
    <m/>
    <m/>
  </r>
  <r>
    <x v="15"/>
    <x v="48"/>
    <m/>
    <s v="Natural Resources"/>
    <s v="Natural Resources"/>
    <s v="NTRSPHD"/>
    <s v="Doctor of Philosophy"/>
    <x v="2"/>
    <x v="1"/>
    <s v="Sole"/>
    <s v="Nat Resources &amp; Eviron, Sch"/>
    <m/>
    <m/>
    <x v="0"/>
    <x v="8"/>
    <x v="0"/>
    <x v="0"/>
    <m/>
    <m/>
    <m/>
    <m/>
    <m/>
    <m/>
  </r>
  <r>
    <x v="15"/>
    <x v="45"/>
    <m/>
    <s v="Natural Resources"/>
    <s v="Natural Resources"/>
    <s v="NTRSPHD"/>
    <s v="Doctor of Philosophy"/>
    <x v="2"/>
    <x v="1"/>
    <s v="Sole"/>
    <s v="Nat Resources &amp; Eviron, Sch"/>
    <m/>
    <m/>
    <x v="0"/>
    <x v="8"/>
    <x v="0"/>
    <x v="0"/>
    <m/>
    <m/>
    <m/>
    <m/>
    <m/>
    <m/>
  </r>
  <r>
    <x v="15"/>
    <x v="49"/>
    <m/>
    <s v="Natural Resources"/>
    <s v="Natural Resources"/>
    <s v="NTRSPHD"/>
    <s v="Doctor of Philosophy"/>
    <x v="2"/>
    <x v="1"/>
    <s v="Sole"/>
    <s v="Nat Resources &amp; Eviron, Sch"/>
    <m/>
    <m/>
    <x v="0"/>
    <x v="8"/>
    <x v="0"/>
    <x v="0"/>
    <m/>
    <m/>
    <m/>
    <m/>
    <m/>
    <m/>
  </r>
  <r>
    <x v="15"/>
    <x v="47"/>
    <m/>
    <s v="Natural Resources"/>
    <s v="Natural Resources"/>
    <s v="NTRSPHD"/>
    <s v="Doctor of Philosophy"/>
    <x v="2"/>
    <x v="1"/>
    <s v="Sole"/>
    <s v="Nat Resources &amp; Eviron, Sch"/>
    <m/>
    <m/>
    <x v="0"/>
    <x v="8"/>
    <x v="0"/>
    <x v="0"/>
    <m/>
    <m/>
    <m/>
    <m/>
    <m/>
    <m/>
  </r>
  <r>
    <x v="15"/>
    <x v="1"/>
    <m/>
    <s v="Natural Resources"/>
    <s v="Natural Resources"/>
    <s v="NTRSBS"/>
    <s v="Bachelor of Science"/>
    <x v="0"/>
    <x v="0"/>
    <s v="Sole"/>
    <s v="Nat Resources &amp; Eviron, Sch"/>
    <m/>
    <m/>
    <x v="0"/>
    <x v="8"/>
    <x v="0"/>
    <x v="0"/>
    <m/>
    <m/>
    <m/>
    <m/>
    <m/>
    <m/>
  </r>
  <r>
    <x v="15"/>
    <x v="50"/>
    <m/>
    <s v="Natural Resources"/>
    <s v="Natural Resources"/>
    <s v="NTRSBS"/>
    <s v="Bachelor of Science"/>
    <x v="0"/>
    <x v="0"/>
    <s v="Sole"/>
    <s v="Nat Resources &amp; Eviron, Sch"/>
    <m/>
    <m/>
    <x v="0"/>
    <x v="8"/>
    <x v="0"/>
    <x v="0"/>
    <m/>
    <m/>
    <m/>
    <m/>
    <m/>
    <m/>
  </r>
  <r>
    <x v="15"/>
    <x v="41"/>
    <m/>
    <s v="Natural Resources"/>
    <s v="Natural Resources"/>
    <s v="NTRSBS"/>
    <s v="Bachelor of Science"/>
    <x v="0"/>
    <x v="0"/>
    <s v="Sole"/>
    <s v="Nat Resources &amp; Eviron, Sch"/>
    <m/>
    <m/>
    <x v="0"/>
    <x v="8"/>
    <x v="0"/>
    <x v="0"/>
    <m/>
    <m/>
    <m/>
    <m/>
    <m/>
    <m/>
  </r>
  <r>
    <x v="15"/>
    <x v="51"/>
    <m/>
    <s v="Natural Resources"/>
    <s v="Natural Resources"/>
    <s v="NTRSBS"/>
    <s v="Bachelor of Science"/>
    <x v="0"/>
    <x v="0"/>
    <s v="Sole"/>
    <s v="Nat Resources &amp; Eviron, Sch"/>
    <m/>
    <m/>
    <x v="0"/>
    <x v="8"/>
    <x v="0"/>
    <x v="0"/>
    <m/>
    <m/>
    <m/>
    <m/>
    <m/>
    <m/>
  </r>
  <r>
    <x v="15"/>
    <x v="52"/>
    <m/>
    <s v="Natural Resources"/>
    <s v="Natural Resources"/>
    <s v="NTRSBS"/>
    <s v="Bachelor of Science"/>
    <x v="0"/>
    <x v="0"/>
    <s v="Sole"/>
    <s v="Nat Resources &amp; Eviron, Sch"/>
    <m/>
    <m/>
    <x v="0"/>
    <x v="8"/>
    <x v="0"/>
    <x v="0"/>
    <m/>
    <m/>
    <m/>
    <m/>
    <m/>
    <m/>
  </r>
  <r>
    <x v="15"/>
    <x v="53"/>
    <m/>
    <s v="Natural Resources"/>
    <s v="Natural Resources"/>
    <s v="NTRSBS"/>
    <s v="Bachelor of Science"/>
    <x v="0"/>
    <x v="0"/>
    <s v="Sole"/>
    <s v="Nat Resources &amp; Eviron, Sch"/>
    <m/>
    <m/>
    <x v="0"/>
    <x v="8"/>
    <x v="0"/>
    <x v="0"/>
    <m/>
    <m/>
    <m/>
    <m/>
    <m/>
    <m/>
  </r>
  <r>
    <x v="15"/>
    <x v="54"/>
    <m/>
    <s v="Natural Resources"/>
    <s v="Natural Resources"/>
    <s v="NTRSBS"/>
    <s v="Bachelor of Science"/>
    <x v="0"/>
    <x v="0"/>
    <s v="Sole"/>
    <s v="Nat Resources &amp; Eviron, Sch"/>
    <m/>
    <m/>
    <x v="0"/>
    <x v="8"/>
    <x v="0"/>
    <x v="0"/>
    <m/>
    <m/>
    <m/>
    <m/>
    <m/>
    <m/>
  </r>
  <r>
    <x v="15"/>
    <x v="48"/>
    <m/>
    <s v="Natural Resources"/>
    <s v="Natural Resources"/>
    <s v="NTRSBS"/>
    <s v="Bachelor of Science"/>
    <x v="0"/>
    <x v="0"/>
    <s v="Sole"/>
    <s v="Nat Resources &amp; Eviron, Sch"/>
    <m/>
    <m/>
    <x v="0"/>
    <x v="8"/>
    <x v="0"/>
    <x v="0"/>
    <m/>
    <m/>
    <m/>
    <m/>
    <m/>
    <m/>
  </r>
  <r>
    <x v="15"/>
    <x v="55"/>
    <m/>
    <s v="Natural Resources"/>
    <s v="Natural Resources"/>
    <s v="NTRSBS"/>
    <s v="Bachelor of Science"/>
    <x v="0"/>
    <x v="0"/>
    <s v="Sole"/>
    <s v="Nat Resources &amp; Eviron, Sch"/>
    <m/>
    <m/>
    <x v="0"/>
    <x v="8"/>
    <x v="0"/>
    <x v="0"/>
    <m/>
    <m/>
    <m/>
    <m/>
    <m/>
    <m/>
  </r>
  <r>
    <x v="15"/>
    <x v="51"/>
    <m/>
    <s v="Natural Resources"/>
    <s v="Natural Resources 2"/>
    <s v="NTRSBS2"/>
    <s v="Bachelor of Science"/>
    <x v="0"/>
    <x v="0"/>
    <s v="Sole"/>
    <s v="Nat Resources &amp; Eviron, Sch"/>
    <m/>
    <m/>
    <x v="0"/>
    <x v="8"/>
    <x v="0"/>
    <x v="0"/>
    <m/>
    <m/>
    <m/>
    <m/>
    <m/>
    <m/>
  </r>
  <r>
    <x v="15"/>
    <x v="55"/>
    <m/>
    <s v="Natural Resources"/>
    <s v="Natural Resources 2"/>
    <s v="NTRSBS2"/>
    <s v="Bachelor of Science"/>
    <x v="0"/>
    <x v="0"/>
    <s v="Sole"/>
    <s v="Nat Resources &amp; Eviron, Sch"/>
    <m/>
    <m/>
    <x v="0"/>
    <x v="8"/>
    <x v="0"/>
    <x v="0"/>
    <m/>
    <m/>
    <m/>
    <m/>
    <m/>
    <m/>
  </r>
  <r>
    <x v="16"/>
    <x v="1"/>
    <m/>
    <s v="No Major Selected Ag Life Sci"/>
    <s v="No Major Selected Ag Life Sci"/>
    <s v="NMSALSND"/>
    <s v="Non-Degree"/>
    <x v="3"/>
    <x v="0"/>
    <s v="Sole"/>
    <s v="College of Agric and Life Sci"/>
    <m/>
    <m/>
    <x v="0"/>
    <x v="7"/>
    <x v="0"/>
    <x v="0"/>
    <m/>
    <m/>
    <m/>
    <m/>
    <m/>
    <m/>
  </r>
  <r>
    <x v="17"/>
    <x v="1"/>
    <m/>
    <s v="Nutritional Sciences"/>
    <s v="Nutritional Sciences"/>
    <s v="NUSCMS"/>
    <s v="Master of Science"/>
    <x v="1"/>
    <x v="1"/>
    <s v="Sole"/>
    <s v="Nutritional Sciences"/>
    <m/>
    <m/>
    <x v="0"/>
    <x v="9"/>
    <x v="0"/>
    <x v="0"/>
    <m/>
    <m/>
    <m/>
    <m/>
    <m/>
    <m/>
  </r>
  <r>
    <x v="17"/>
    <x v="1"/>
    <m/>
    <s v="Nutritional Sciences"/>
    <s v="Nutritional Sciences"/>
    <s v="NUSCPHD"/>
    <s v="Doctor of Philosophy"/>
    <x v="2"/>
    <x v="1"/>
    <s v="Sole"/>
    <s v="Nutritional Sciences"/>
    <m/>
    <m/>
    <x v="0"/>
    <x v="9"/>
    <x v="0"/>
    <x v="0"/>
    <m/>
    <m/>
    <m/>
    <m/>
    <m/>
    <m/>
  </r>
  <r>
    <x v="17"/>
    <x v="1"/>
    <m/>
    <s v="Nutritional Sciences"/>
    <s v="Nutritional Sciences"/>
    <s v="NUSCBS"/>
    <s v="Bachelor of Science"/>
    <x v="0"/>
    <x v="0"/>
    <s v="Sole"/>
    <s v="Nutritional Sciences"/>
    <m/>
    <m/>
    <x v="0"/>
    <x v="9"/>
    <x v="0"/>
    <x v="0"/>
    <m/>
    <m/>
    <m/>
    <m/>
    <m/>
    <m/>
  </r>
  <r>
    <x v="17"/>
    <x v="56"/>
    <m/>
    <s v="Nutritional Sciences"/>
    <s v="Nutritional Sciences"/>
    <s v="NUSCBS"/>
    <s v="Bachelor of Science"/>
    <x v="0"/>
    <x v="0"/>
    <s v="Sole"/>
    <s v="Nutritional Sciences"/>
    <m/>
    <m/>
    <x v="0"/>
    <x v="9"/>
    <x v="0"/>
    <x v="0"/>
    <m/>
    <m/>
    <m/>
    <m/>
    <m/>
    <m/>
  </r>
  <r>
    <x v="17"/>
    <x v="57"/>
    <m/>
    <s v="Nutritional Sciences"/>
    <s v="Nutritional Sciences"/>
    <s v="NUSCBS"/>
    <s v="Bachelor of Science"/>
    <x v="0"/>
    <x v="0"/>
    <s v="Sole"/>
    <s v="Nutritional Sciences"/>
    <m/>
    <m/>
    <x v="0"/>
    <x v="9"/>
    <x v="0"/>
    <x v="0"/>
    <m/>
    <m/>
    <m/>
    <m/>
    <m/>
    <m/>
  </r>
  <r>
    <x v="17"/>
    <x v="1"/>
    <m/>
    <s v="Nutritional Sciences"/>
    <s v="Nutritional Sciences 2"/>
    <s v="NUSCBS2"/>
    <s v="Bachelor of Science"/>
    <x v="0"/>
    <x v="0"/>
    <s v="Sole"/>
    <s v="Nutritional Sciences"/>
    <m/>
    <m/>
    <x v="0"/>
    <x v="9"/>
    <x v="0"/>
    <x v="0"/>
    <m/>
    <m/>
    <m/>
    <m/>
    <m/>
    <m/>
  </r>
  <r>
    <x v="17"/>
    <x v="56"/>
    <m/>
    <s v="Nutritional Sciences"/>
    <s v="Nutritional Sciences 2"/>
    <s v="NUSCBS2"/>
    <s v="Bachelor of Science"/>
    <x v="0"/>
    <x v="0"/>
    <s v="Sole"/>
    <s v="Nutritional Sciences"/>
    <m/>
    <m/>
    <x v="0"/>
    <x v="9"/>
    <x v="0"/>
    <x v="0"/>
    <m/>
    <m/>
    <m/>
    <m/>
    <m/>
    <m/>
  </r>
  <r>
    <x v="17"/>
    <x v="57"/>
    <m/>
    <s v="Nutritional Sciences"/>
    <s v="Nutritional Sciences 2"/>
    <s v="NUSCBS2"/>
    <s v="Bachelor of Science"/>
    <x v="0"/>
    <x v="0"/>
    <s v="Sole"/>
    <s v="Nutritional Sciences"/>
    <m/>
    <m/>
    <x v="0"/>
    <x v="9"/>
    <x v="0"/>
    <x v="0"/>
    <m/>
    <m/>
    <m/>
    <m/>
    <m/>
    <m/>
  </r>
  <r>
    <x v="18"/>
    <x v="1"/>
    <m/>
    <s v="Plant Pathology"/>
    <s v="Plant Pathology"/>
    <s v="PLPMS"/>
    <s v="Master of Science"/>
    <x v="1"/>
    <x v="1"/>
    <s v="Sole"/>
    <s v="Plant Sciences, Sch"/>
    <m/>
    <m/>
    <x v="0"/>
    <x v="10"/>
    <x v="0"/>
    <x v="0"/>
    <m/>
    <m/>
    <m/>
    <m/>
    <m/>
    <m/>
  </r>
  <r>
    <x v="18"/>
    <x v="1"/>
    <m/>
    <s v="Plant Pathology"/>
    <s v="Plant Pathology"/>
    <s v="PLPPHD"/>
    <s v="Doctor of Philosophy"/>
    <x v="2"/>
    <x v="1"/>
    <s v="Sole"/>
    <s v="Plant Sciences, Sch"/>
    <m/>
    <m/>
    <x v="0"/>
    <x v="10"/>
    <x v="0"/>
    <x v="0"/>
    <m/>
    <m/>
    <m/>
    <m/>
    <m/>
    <m/>
  </r>
  <r>
    <x v="19"/>
    <x v="1"/>
    <m/>
    <s v="Plant Science"/>
    <s v="Plant Science"/>
    <s v="PLSMS"/>
    <s v="Master of Science"/>
    <x v="1"/>
    <x v="1"/>
    <s v="Sole"/>
    <s v="Plant Sciences, Sch"/>
    <m/>
    <m/>
    <x v="0"/>
    <x v="10"/>
    <x v="0"/>
    <x v="0"/>
    <m/>
    <m/>
    <m/>
    <m/>
    <m/>
    <m/>
  </r>
  <r>
    <x v="19"/>
    <x v="1"/>
    <m/>
    <s v="Plant Science"/>
    <s v="Plant Science"/>
    <s v="PLSPHD"/>
    <s v="Doctor of Philosophy"/>
    <x v="2"/>
    <x v="1"/>
    <s v="Sole"/>
    <s v="Plant Sciences, Sch"/>
    <m/>
    <m/>
    <x v="0"/>
    <x v="10"/>
    <x v="0"/>
    <x v="0"/>
    <m/>
    <m/>
    <m/>
    <m/>
    <m/>
    <m/>
  </r>
  <r>
    <x v="20"/>
    <x v="1"/>
    <m/>
    <s v="Plant Sciences"/>
    <s v="Plant Sciences"/>
    <s v="PLSCBS"/>
    <s v="Bachelor of Science"/>
    <x v="0"/>
    <x v="0"/>
    <s v="Sole"/>
    <s v="Plant Sciences, Sch"/>
    <m/>
    <m/>
    <x v="0"/>
    <x v="10"/>
    <x v="0"/>
    <x v="0"/>
    <m/>
    <m/>
    <m/>
    <m/>
    <m/>
    <m/>
  </r>
  <r>
    <x v="20"/>
    <x v="1"/>
    <m/>
    <s v="Plant Sciences"/>
    <s v="Plant Sciences 2"/>
    <s v="PLSCBS2"/>
    <s v="Bachelor of Science"/>
    <x v="0"/>
    <x v="0"/>
    <s v="Sole"/>
    <s v="Plant Sciences, Sch"/>
    <m/>
    <m/>
    <x v="0"/>
    <x v="10"/>
    <x v="0"/>
    <x v="0"/>
    <m/>
    <m/>
    <m/>
    <m/>
    <m/>
    <m/>
  </r>
  <r>
    <x v="21"/>
    <x v="1"/>
    <m/>
    <s v="Pre-Family Studies &amp; Hum Dev"/>
    <s v="Pre-Family Studies &amp; Hum Dev"/>
    <s v="PRFSND"/>
    <s v="Pre-Degree"/>
    <x v="4"/>
    <x v="0"/>
    <s v="Sole"/>
    <s v="Family &amp; Consumer Sci, Sch"/>
    <m/>
    <m/>
    <x v="0"/>
    <x v="6"/>
    <x v="0"/>
    <x v="0"/>
    <m/>
    <m/>
    <m/>
    <m/>
    <m/>
    <m/>
  </r>
  <r>
    <x v="22"/>
    <x v="1"/>
    <m/>
    <s v="Pre-Retailing &amp; Consumer Sci"/>
    <s v="Pre-Retailing &amp; Consumer Sci"/>
    <s v="PRRCND"/>
    <s v="Pre-Degree"/>
    <x v="4"/>
    <x v="0"/>
    <s v="Sole"/>
    <s v="Family &amp; Consumer Sci, Sch"/>
    <m/>
    <m/>
    <x v="0"/>
    <x v="6"/>
    <x v="0"/>
    <x v="0"/>
    <m/>
    <m/>
    <m/>
    <m/>
    <m/>
    <m/>
  </r>
  <r>
    <x v="23"/>
    <x v="1"/>
    <m/>
    <s v="Retailing &amp; Consumer Science"/>
    <s v="Retailing &amp; Consumer Science"/>
    <s v="RCSCBS"/>
    <s v="Bachelor of Science"/>
    <x v="0"/>
    <x v="0"/>
    <s v="Sole"/>
    <s v="Family &amp; Consumer Sci, Sch"/>
    <m/>
    <m/>
    <x v="0"/>
    <x v="6"/>
    <x v="0"/>
    <x v="0"/>
    <m/>
    <m/>
    <m/>
    <m/>
    <m/>
    <m/>
  </r>
  <r>
    <x v="23"/>
    <x v="1"/>
    <m/>
    <s v="Retailing &amp; Consumer Science"/>
    <s v="Retailing &amp; Consumer Science 2"/>
    <s v="RCSCBS2"/>
    <s v="Bachelor of Science"/>
    <x v="0"/>
    <x v="0"/>
    <s v="Sole"/>
    <s v="Family &amp; Consumer Sci, Sch"/>
    <m/>
    <m/>
    <x v="0"/>
    <x v="6"/>
    <x v="0"/>
    <x v="0"/>
    <m/>
    <m/>
    <m/>
    <m/>
    <m/>
    <m/>
  </r>
  <r>
    <x v="24"/>
    <x v="1"/>
    <m/>
    <s v="Soil, Water &amp; Environ Sci"/>
    <s v="Soil, Water &amp; Environ Sci"/>
    <s v="SWESMS"/>
    <s v="Master of Science"/>
    <x v="1"/>
    <x v="1"/>
    <s v="Sole"/>
    <s v="Soil, Water, &amp; Environ Science"/>
    <m/>
    <m/>
    <x v="0"/>
    <x v="4"/>
    <x v="0"/>
    <x v="0"/>
    <m/>
    <m/>
    <m/>
    <m/>
    <m/>
    <m/>
  </r>
  <r>
    <x v="24"/>
    <x v="58"/>
    <s v="Y"/>
    <m/>
    <m/>
    <m/>
    <s v="Master of Science"/>
    <x v="1"/>
    <x v="1"/>
    <s v="Sole"/>
    <s v="Soil, Water, &amp; Environ Science"/>
    <m/>
    <m/>
    <x v="0"/>
    <x v="4"/>
    <x v="0"/>
    <x v="0"/>
    <s v="Sole"/>
    <s v="Soil, Water, &amp; Environ Science"/>
    <m/>
    <m/>
    <m/>
    <m/>
  </r>
  <r>
    <x v="24"/>
    <x v="1"/>
    <m/>
    <s v="Soil, Water &amp; Environ Sci"/>
    <s v="Soil, Water &amp; Environ Sci"/>
    <s v="SWESPHD"/>
    <s v="Doctor of Philosophy"/>
    <x v="2"/>
    <x v="1"/>
    <s v="Sole"/>
    <s v="Soil, Water, &amp; Environ Science"/>
    <m/>
    <m/>
    <x v="0"/>
    <x v="4"/>
    <x v="0"/>
    <x v="0"/>
    <m/>
    <m/>
    <m/>
    <m/>
    <m/>
    <m/>
  </r>
  <r>
    <x v="25"/>
    <x v="1"/>
    <m/>
    <s v="Sustainable Plant Systems"/>
    <s v="Sustainable Plant Systems"/>
    <s v="SPSBS"/>
    <s v="Bachelor of Science"/>
    <x v="0"/>
    <x v="0"/>
    <s v="Sole"/>
    <s v="Soil, Water, &amp; Environ Science"/>
    <m/>
    <m/>
    <x v="0"/>
    <x v="4"/>
    <x v="0"/>
    <x v="0"/>
    <m/>
    <m/>
    <m/>
    <m/>
    <m/>
    <m/>
  </r>
  <r>
    <x v="25"/>
    <x v="16"/>
    <m/>
    <s v="Sustainable Plant Systems"/>
    <s v="Sustainable Plant Systems"/>
    <s v="SPSBS"/>
    <s v="Bachelor of Science"/>
    <x v="0"/>
    <x v="0"/>
    <s v="Sole"/>
    <s v="Soil, Water, &amp; Environ Science"/>
    <m/>
    <m/>
    <x v="1"/>
    <x v="10"/>
    <x v="1"/>
    <x v="0"/>
    <s v="Multiple"/>
    <s v="Plant Sciences, Sch"/>
    <s v="Soil, Water, &amp; Environ Science"/>
    <m/>
    <m/>
    <m/>
  </r>
  <r>
    <x v="25"/>
    <x v="59"/>
    <m/>
    <s v="Sustainable Plant Systems"/>
    <s v="Sustainable Plant Systems"/>
    <s v="SPSBS"/>
    <s v="Bachelor of Science"/>
    <x v="0"/>
    <x v="0"/>
    <s v="Sole"/>
    <s v="Soil, Water, &amp; Environ Science"/>
    <m/>
    <m/>
    <x v="1"/>
    <x v="10"/>
    <x v="1"/>
    <x v="0"/>
    <s v="Multiple"/>
    <s v="Plant Sciences, Sch"/>
    <s v="Soil, Water, &amp; Environ Science"/>
    <m/>
    <m/>
    <m/>
  </r>
  <r>
    <x v="25"/>
    <x v="60"/>
    <m/>
    <s v="Sustainable Plant Systems"/>
    <s v="Sustainable Plant Systems"/>
    <s v="SPSBS"/>
    <s v="Bachelor of Science"/>
    <x v="0"/>
    <x v="0"/>
    <s v="Sole"/>
    <s v="Soil, Water, &amp; Environ Science"/>
    <m/>
    <m/>
    <x v="1"/>
    <x v="10"/>
    <x v="1"/>
    <x v="0"/>
    <s v="Multiple"/>
    <s v="Plant Sciences, Sch"/>
    <s v="Soil, Water, &amp; Environ Science"/>
    <m/>
    <m/>
    <m/>
  </r>
  <r>
    <x v="25"/>
    <x v="61"/>
    <m/>
    <s v="Sustainable Plant Systems"/>
    <s v="Sustainable Plant Systems"/>
    <s v="SPSBS"/>
    <s v="Bachelor of Science"/>
    <x v="0"/>
    <x v="0"/>
    <s v="Sole"/>
    <s v="Soil, Water, &amp; Environ Science"/>
    <m/>
    <m/>
    <x v="1"/>
    <x v="11"/>
    <x v="2"/>
    <x v="1"/>
    <s v="Multiple"/>
    <s v="Yuma Agricultural Center"/>
    <s v="Plant Sciences, Sch"/>
    <s v="Soil, Water, &amp; Environ Science"/>
    <m/>
    <m/>
  </r>
  <r>
    <x v="25"/>
    <x v="17"/>
    <m/>
    <s v="Sustainable Plant Systems"/>
    <s v="Sustainable Plant Systems"/>
    <s v="SPSBS"/>
    <s v="Bachelor of Science"/>
    <x v="0"/>
    <x v="0"/>
    <s v="Sole"/>
    <s v="Soil, Water, &amp; Environ Science"/>
    <m/>
    <m/>
    <x v="1"/>
    <x v="10"/>
    <x v="1"/>
    <x v="0"/>
    <s v="Multiple"/>
    <s v="Plant Sciences, Sch"/>
    <s v="Soil, Water, &amp; Environ Science"/>
    <m/>
    <m/>
    <m/>
  </r>
  <r>
    <x v="25"/>
    <x v="16"/>
    <m/>
    <s v="Sustainable Plant Systems"/>
    <s v="Sustainable Plant Systems"/>
    <s v="SPSBS2"/>
    <s v="Bachelor of Science"/>
    <x v="0"/>
    <x v="0"/>
    <s v="Sole"/>
    <s v="Soil, Water, &amp; Environ Science"/>
    <m/>
    <m/>
    <x v="1"/>
    <x v="10"/>
    <x v="1"/>
    <x v="0"/>
    <s v="Multiple"/>
    <s v="Plant Sciences, Sch"/>
    <s v="Soil, Water, &amp; Environ Science"/>
    <m/>
    <m/>
    <m/>
  </r>
  <r>
    <x v="26"/>
    <x v="1"/>
    <m/>
    <s v="Veterinary Science"/>
    <s v="Veterinary Science"/>
    <s v="VSCBS"/>
    <s v="Bachelor of Science"/>
    <x v="0"/>
    <x v="0"/>
    <s v="Sole"/>
    <s v="Animal&amp;Biomedical Sciences"/>
    <m/>
    <m/>
    <x v="0"/>
    <x v="3"/>
    <x v="0"/>
    <x v="0"/>
    <m/>
    <m/>
    <m/>
    <m/>
    <m/>
    <m/>
  </r>
  <r>
    <x v="26"/>
    <x v="1"/>
    <m/>
    <s v="Veterinary Science"/>
    <s v="Veterinary Science 2"/>
    <s v="VSCBS2"/>
    <s v="Bachelor of Science"/>
    <x v="0"/>
    <x v="0"/>
    <s v="Sole"/>
    <s v="Animal&amp;Biomedical Sciences"/>
    <m/>
    <m/>
    <x v="0"/>
    <x v="3"/>
    <x v="0"/>
    <x v="0"/>
    <m/>
    <m/>
    <m/>
    <m/>
    <m/>
    <m/>
  </r>
  <r>
    <x v="27"/>
    <x v="1"/>
    <m/>
    <s v="Water, Society &amp; Policy"/>
    <s v="Water, Society &amp; Policy"/>
    <s v="WSPMS"/>
    <s v="Master of Science"/>
    <x v="1"/>
    <x v="1"/>
    <s v="Sole"/>
    <s v="College of Agric and Life Sci"/>
    <m/>
    <m/>
    <x v="0"/>
    <x v="7"/>
    <x v="0"/>
    <x v="0"/>
    <m/>
    <m/>
    <m/>
    <m/>
    <m/>
    <m/>
  </r>
  <r>
    <x v="28"/>
    <x v="1"/>
    <m/>
    <s v="Watershed Management"/>
    <s v="Watershed Management"/>
    <s v="WSMMS"/>
    <s v="Master of Science"/>
    <x v="1"/>
    <x v="1"/>
    <s v="Sole"/>
    <s v="Nat Resources &amp; Eviron, Sch"/>
    <m/>
    <m/>
    <x v="0"/>
    <x v="8"/>
    <x v="0"/>
    <x v="0"/>
    <m/>
    <m/>
    <m/>
    <m/>
    <m/>
    <m/>
  </r>
  <r>
    <x v="29"/>
    <x v="1"/>
    <m/>
    <s v="Wildlife &amp; Fisheries Science"/>
    <s v="Wildlife &amp; Fisheries Science"/>
    <s v="WFSCPHD"/>
    <s v="Doctor of Philosophy"/>
    <x v="2"/>
    <x v="1"/>
    <s v="Sole"/>
    <s v="Nat Resources &amp; Eviron, Sch"/>
    <m/>
    <m/>
    <x v="0"/>
    <x v="8"/>
    <x v="0"/>
    <x v="0"/>
    <m/>
    <m/>
    <m/>
    <m/>
    <m/>
    <m/>
  </r>
  <r>
    <x v="30"/>
    <x v="1"/>
    <s v="Y"/>
    <m/>
    <m/>
    <m/>
    <s v="Certificate"/>
    <x v="5"/>
    <x v="1"/>
    <s v="Sole"/>
    <s v="Agricultural Education"/>
    <m/>
    <m/>
    <x v="0"/>
    <x v="2"/>
    <x v="0"/>
    <x v="0"/>
    <m/>
    <m/>
    <m/>
    <m/>
    <m/>
    <m/>
  </r>
  <r>
    <x v="31"/>
    <x v="1"/>
    <s v="Y"/>
    <m/>
    <m/>
    <m/>
    <s v="Certificate"/>
    <x v="5"/>
    <x v="1"/>
    <s v="Sole"/>
    <s v="Agricultural Education"/>
    <m/>
    <m/>
    <x v="0"/>
    <x v="2"/>
    <x v="0"/>
    <x v="0"/>
    <m/>
    <m/>
    <m/>
    <m/>
    <m/>
    <m/>
  </r>
  <r>
    <x v="32"/>
    <x v="1"/>
    <s v="Y"/>
    <m/>
    <m/>
    <m/>
    <s v="Certificate"/>
    <x v="5"/>
    <x v="1"/>
    <s v="Sole"/>
    <s v="Nutritional Sciences"/>
    <m/>
    <m/>
    <x v="0"/>
    <x v="9"/>
    <x v="0"/>
    <x v="0"/>
    <m/>
    <m/>
    <m/>
    <m/>
    <m/>
    <m/>
  </r>
  <r>
    <x v="33"/>
    <x v="1"/>
    <s v="Y"/>
    <m/>
    <m/>
    <m/>
    <s v="Certificate"/>
    <x v="5"/>
    <x v="1"/>
    <s v="Sole"/>
    <s v="Soil, Water, &amp; Environ Science"/>
    <m/>
    <m/>
    <x v="0"/>
    <x v="4"/>
    <x v="0"/>
    <x v="0"/>
    <m/>
    <m/>
    <m/>
    <m/>
    <m/>
    <m/>
  </r>
  <r>
    <x v="34"/>
    <x v="1"/>
    <s v="Y"/>
    <m/>
    <m/>
    <m/>
    <s v="Certificate"/>
    <x v="5"/>
    <x v="1"/>
    <s v="Sole"/>
    <s v="Agricultural Education"/>
    <m/>
    <m/>
    <x v="0"/>
    <x v="2"/>
    <x v="0"/>
    <x v="0"/>
    <m/>
    <m/>
    <m/>
    <m/>
    <m/>
    <m/>
  </r>
  <r>
    <x v="35"/>
    <x v="1"/>
    <s v="Y"/>
    <m/>
    <m/>
    <m/>
    <s v="Certificate"/>
    <x v="5"/>
    <x v="1"/>
    <s v="Sole"/>
    <s v="Nat Resources &amp; Eviron, Sch"/>
    <m/>
    <m/>
    <x v="0"/>
    <x v="8"/>
    <x v="0"/>
    <x v="0"/>
    <m/>
    <m/>
    <m/>
    <m/>
    <m/>
    <m/>
  </r>
  <r>
    <x v="36"/>
    <x v="1"/>
    <s v="Y"/>
    <m/>
    <m/>
    <m/>
    <s v="Doctor of Philosophy"/>
    <x v="6"/>
    <x v="1"/>
    <s v="External"/>
    <s v="Graduate College"/>
    <s v="Nat Resources &amp; Environ, Sch"/>
    <m/>
    <x v="2"/>
    <x v="12"/>
    <x v="3"/>
    <x v="0"/>
    <m/>
    <m/>
    <m/>
    <m/>
    <m/>
    <m/>
  </r>
  <r>
    <x v="37"/>
    <x v="1"/>
    <m/>
    <m/>
    <m/>
    <m/>
    <m/>
    <x v="7"/>
    <x v="2"/>
    <m/>
    <m/>
    <m/>
    <m/>
    <x v="3"/>
    <x v="13"/>
    <x v="0"/>
    <x v="0"/>
    <m/>
    <m/>
    <m/>
    <m/>
    <m/>
    <m/>
  </r>
  <r>
    <x v="37"/>
    <x v="1"/>
    <m/>
    <m/>
    <m/>
    <m/>
    <m/>
    <x v="7"/>
    <x v="2"/>
    <m/>
    <m/>
    <m/>
    <m/>
    <x v="3"/>
    <x v="13"/>
    <x v="0"/>
    <x v="0"/>
    <m/>
    <m/>
    <m/>
    <m/>
    <m/>
    <m/>
  </r>
  <r>
    <x v="37"/>
    <x v="1"/>
    <m/>
    <m/>
    <m/>
    <m/>
    <m/>
    <x v="7"/>
    <x v="2"/>
    <m/>
    <m/>
    <m/>
    <m/>
    <x v="3"/>
    <x v="13"/>
    <x v="0"/>
    <x v="0"/>
    <m/>
    <m/>
    <m/>
    <m/>
    <m/>
    <m/>
  </r>
  <r>
    <x v="37"/>
    <x v="1"/>
    <m/>
    <m/>
    <m/>
    <m/>
    <m/>
    <x v="7"/>
    <x v="2"/>
    <m/>
    <m/>
    <m/>
    <m/>
    <x v="3"/>
    <x v="13"/>
    <x v="0"/>
    <x v="0"/>
    <m/>
    <m/>
    <m/>
    <m/>
    <m/>
    <m/>
  </r>
  <r>
    <x v="37"/>
    <x v="1"/>
    <m/>
    <m/>
    <m/>
    <m/>
    <m/>
    <x v="7"/>
    <x v="2"/>
    <m/>
    <m/>
    <m/>
    <m/>
    <x v="3"/>
    <x v="13"/>
    <x v="0"/>
    <x v="0"/>
    <m/>
    <m/>
    <m/>
    <m/>
    <m/>
    <m/>
  </r>
  <r>
    <x v="37"/>
    <x v="1"/>
    <m/>
    <m/>
    <m/>
    <m/>
    <m/>
    <x v="7"/>
    <x v="2"/>
    <m/>
    <m/>
    <m/>
    <m/>
    <x v="3"/>
    <x v="13"/>
    <x v="0"/>
    <x v="0"/>
    <m/>
    <m/>
    <m/>
    <m/>
    <m/>
    <m/>
  </r>
  <r>
    <x v="37"/>
    <x v="1"/>
    <m/>
    <m/>
    <m/>
    <m/>
    <m/>
    <x v="7"/>
    <x v="2"/>
    <m/>
    <m/>
    <m/>
    <m/>
    <x v="3"/>
    <x v="13"/>
    <x v="0"/>
    <x v="0"/>
    <m/>
    <m/>
    <m/>
    <m/>
    <m/>
    <m/>
  </r>
  <r>
    <x v="37"/>
    <x v="1"/>
    <m/>
    <m/>
    <m/>
    <m/>
    <m/>
    <x v="7"/>
    <x v="2"/>
    <m/>
    <m/>
    <m/>
    <m/>
    <x v="3"/>
    <x v="13"/>
    <x v="0"/>
    <x v="0"/>
    <m/>
    <m/>
    <m/>
    <m/>
    <m/>
    <m/>
  </r>
  <r>
    <x v="37"/>
    <x v="1"/>
    <m/>
    <m/>
    <m/>
    <m/>
    <m/>
    <x v="7"/>
    <x v="2"/>
    <m/>
    <m/>
    <m/>
    <m/>
    <x v="3"/>
    <x v="13"/>
    <x v="0"/>
    <x v="0"/>
    <m/>
    <m/>
    <m/>
    <m/>
    <m/>
    <m/>
  </r>
  <r>
    <x v="37"/>
    <x v="1"/>
    <m/>
    <m/>
    <m/>
    <m/>
    <m/>
    <x v="7"/>
    <x v="2"/>
    <m/>
    <m/>
    <m/>
    <m/>
    <x v="3"/>
    <x v="13"/>
    <x v="0"/>
    <x v="0"/>
    <m/>
    <m/>
    <m/>
    <m/>
    <m/>
    <m/>
  </r>
  <r>
    <x v="37"/>
    <x v="1"/>
    <m/>
    <m/>
    <m/>
    <m/>
    <m/>
    <x v="7"/>
    <x v="2"/>
    <m/>
    <m/>
    <m/>
    <m/>
    <x v="3"/>
    <x v="13"/>
    <x v="0"/>
    <x v="0"/>
    <m/>
    <m/>
    <m/>
    <m/>
    <m/>
    <m/>
  </r>
  <r>
    <x v="37"/>
    <x v="1"/>
    <m/>
    <m/>
    <m/>
    <m/>
    <m/>
    <x v="7"/>
    <x v="2"/>
    <m/>
    <m/>
    <m/>
    <m/>
    <x v="3"/>
    <x v="13"/>
    <x v="0"/>
    <x v="0"/>
    <m/>
    <m/>
    <m/>
    <m/>
    <m/>
    <m/>
  </r>
  <r>
    <x v="37"/>
    <x v="1"/>
    <m/>
    <m/>
    <m/>
    <m/>
    <m/>
    <x v="7"/>
    <x v="2"/>
    <m/>
    <m/>
    <m/>
    <m/>
    <x v="3"/>
    <x v="13"/>
    <x v="0"/>
    <x v="0"/>
    <m/>
    <m/>
    <m/>
    <m/>
    <m/>
    <m/>
  </r>
  <r>
    <x v="37"/>
    <x v="1"/>
    <m/>
    <m/>
    <m/>
    <m/>
    <m/>
    <x v="7"/>
    <x v="2"/>
    <m/>
    <m/>
    <m/>
    <m/>
    <x v="3"/>
    <x v="13"/>
    <x v="0"/>
    <x v="0"/>
    <m/>
    <m/>
    <m/>
    <m/>
    <m/>
    <m/>
  </r>
  <r>
    <x v="37"/>
    <x v="1"/>
    <m/>
    <m/>
    <m/>
    <m/>
    <m/>
    <x v="7"/>
    <x v="2"/>
    <m/>
    <m/>
    <m/>
    <m/>
    <x v="3"/>
    <x v="13"/>
    <x v="0"/>
    <x v="0"/>
    <m/>
    <m/>
    <m/>
    <m/>
    <m/>
    <m/>
  </r>
  <r>
    <x v="37"/>
    <x v="1"/>
    <m/>
    <m/>
    <m/>
    <m/>
    <m/>
    <x v="7"/>
    <x v="2"/>
    <m/>
    <m/>
    <m/>
    <m/>
    <x v="3"/>
    <x v="13"/>
    <x v="0"/>
    <x v="0"/>
    <m/>
    <m/>
    <m/>
    <m/>
    <m/>
    <m/>
  </r>
  <r>
    <x v="37"/>
    <x v="1"/>
    <m/>
    <m/>
    <m/>
    <m/>
    <m/>
    <x v="7"/>
    <x v="2"/>
    <m/>
    <m/>
    <m/>
    <m/>
    <x v="3"/>
    <x v="13"/>
    <x v="0"/>
    <x v="0"/>
    <m/>
    <m/>
    <m/>
    <m/>
    <m/>
    <m/>
  </r>
  <r>
    <x v="37"/>
    <x v="1"/>
    <m/>
    <m/>
    <m/>
    <m/>
    <m/>
    <x v="7"/>
    <x v="2"/>
    <m/>
    <m/>
    <m/>
    <m/>
    <x v="3"/>
    <x v="13"/>
    <x v="0"/>
    <x v="0"/>
    <m/>
    <m/>
    <m/>
    <m/>
    <m/>
    <m/>
  </r>
  <r>
    <x v="37"/>
    <x v="1"/>
    <m/>
    <m/>
    <m/>
    <m/>
    <m/>
    <x v="7"/>
    <x v="2"/>
    <m/>
    <m/>
    <m/>
    <m/>
    <x v="3"/>
    <x v="13"/>
    <x v="0"/>
    <x v="0"/>
    <m/>
    <m/>
    <m/>
    <m/>
    <m/>
    <m/>
  </r>
  <r>
    <x v="37"/>
    <x v="1"/>
    <m/>
    <m/>
    <m/>
    <m/>
    <m/>
    <x v="7"/>
    <x v="2"/>
    <m/>
    <m/>
    <m/>
    <m/>
    <x v="3"/>
    <x v="13"/>
    <x v="0"/>
    <x v="0"/>
    <m/>
    <m/>
    <m/>
    <m/>
    <m/>
    <m/>
  </r>
  <r>
    <x v="37"/>
    <x v="1"/>
    <m/>
    <m/>
    <m/>
    <m/>
    <m/>
    <x v="7"/>
    <x v="2"/>
    <m/>
    <m/>
    <m/>
    <m/>
    <x v="3"/>
    <x v="13"/>
    <x v="0"/>
    <x v="0"/>
    <m/>
    <m/>
    <m/>
    <m/>
    <m/>
    <m/>
  </r>
  <r>
    <x v="37"/>
    <x v="1"/>
    <m/>
    <m/>
    <m/>
    <m/>
    <m/>
    <x v="7"/>
    <x v="2"/>
    <m/>
    <m/>
    <m/>
    <m/>
    <x v="3"/>
    <x v="13"/>
    <x v="0"/>
    <x v="0"/>
    <m/>
    <m/>
    <m/>
    <m/>
    <m/>
    <m/>
  </r>
  <r>
    <x v="37"/>
    <x v="1"/>
    <m/>
    <m/>
    <m/>
    <m/>
    <m/>
    <x v="7"/>
    <x v="2"/>
    <m/>
    <m/>
    <m/>
    <m/>
    <x v="3"/>
    <x v="13"/>
    <x v="0"/>
    <x v="0"/>
    <m/>
    <m/>
    <m/>
    <m/>
    <m/>
    <m/>
  </r>
  <r>
    <x v="37"/>
    <x v="1"/>
    <m/>
    <m/>
    <m/>
    <m/>
    <m/>
    <x v="7"/>
    <x v="2"/>
    <m/>
    <m/>
    <m/>
    <m/>
    <x v="3"/>
    <x v="13"/>
    <x v="0"/>
    <x v="0"/>
    <m/>
    <m/>
    <m/>
    <m/>
    <m/>
    <m/>
  </r>
  <r>
    <x v="37"/>
    <x v="1"/>
    <m/>
    <m/>
    <m/>
    <m/>
    <m/>
    <x v="7"/>
    <x v="2"/>
    <m/>
    <m/>
    <m/>
    <m/>
    <x v="3"/>
    <x v="13"/>
    <x v="0"/>
    <x v="0"/>
    <m/>
    <m/>
    <m/>
    <m/>
    <m/>
    <m/>
  </r>
  <r>
    <x v="37"/>
    <x v="1"/>
    <m/>
    <m/>
    <m/>
    <m/>
    <m/>
    <x v="7"/>
    <x v="2"/>
    <m/>
    <m/>
    <m/>
    <m/>
    <x v="3"/>
    <x v="13"/>
    <x v="0"/>
    <x v="0"/>
    <m/>
    <m/>
    <m/>
    <m/>
    <m/>
    <m/>
  </r>
  <r>
    <x v="37"/>
    <x v="1"/>
    <m/>
    <m/>
    <m/>
    <m/>
    <m/>
    <x v="7"/>
    <x v="2"/>
    <m/>
    <m/>
    <m/>
    <m/>
    <x v="3"/>
    <x v="13"/>
    <x v="0"/>
    <x v="0"/>
    <m/>
    <m/>
    <m/>
    <m/>
    <m/>
    <m/>
  </r>
  <r>
    <x v="37"/>
    <x v="1"/>
    <m/>
    <m/>
    <m/>
    <m/>
    <m/>
    <x v="7"/>
    <x v="2"/>
    <m/>
    <m/>
    <m/>
    <m/>
    <x v="3"/>
    <x v="13"/>
    <x v="0"/>
    <x v="0"/>
    <m/>
    <m/>
    <m/>
    <m/>
    <m/>
    <m/>
  </r>
  <r>
    <x v="37"/>
    <x v="1"/>
    <m/>
    <m/>
    <m/>
    <m/>
    <m/>
    <x v="7"/>
    <x v="2"/>
    <m/>
    <m/>
    <m/>
    <m/>
    <x v="3"/>
    <x v="13"/>
    <x v="0"/>
    <x v="0"/>
    <m/>
    <m/>
    <m/>
    <m/>
    <m/>
    <m/>
  </r>
  <r>
    <x v="37"/>
    <x v="1"/>
    <m/>
    <m/>
    <m/>
    <m/>
    <m/>
    <x v="7"/>
    <x v="2"/>
    <m/>
    <m/>
    <m/>
    <m/>
    <x v="3"/>
    <x v="13"/>
    <x v="0"/>
    <x v="0"/>
    <m/>
    <m/>
    <m/>
    <m/>
    <m/>
    <m/>
  </r>
  <r>
    <x v="37"/>
    <x v="1"/>
    <m/>
    <m/>
    <m/>
    <m/>
    <m/>
    <x v="7"/>
    <x v="2"/>
    <m/>
    <m/>
    <m/>
    <m/>
    <x v="3"/>
    <x v="13"/>
    <x v="0"/>
    <x v="0"/>
    <m/>
    <m/>
    <m/>
    <m/>
    <m/>
    <m/>
  </r>
  <r>
    <x v="37"/>
    <x v="1"/>
    <m/>
    <m/>
    <m/>
    <m/>
    <m/>
    <x v="7"/>
    <x v="2"/>
    <m/>
    <m/>
    <m/>
    <m/>
    <x v="3"/>
    <x v="13"/>
    <x v="0"/>
    <x v="0"/>
    <m/>
    <m/>
    <m/>
    <m/>
    <m/>
    <m/>
  </r>
  <r>
    <x v="37"/>
    <x v="1"/>
    <m/>
    <m/>
    <m/>
    <m/>
    <m/>
    <x v="7"/>
    <x v="2"/>
    <m/>
    <m/>
    <m/>
    <m/>
    <x v="3"/>
    <x v="13"/>
    <x v="0"/>
    <x v="0"/>
    <m/>
    <m/>
    <m/>
    <m/>
    <m/>
    <m/>
  </r>
  <r>
    <x v="37"/>
    <x v="1"/>
    <m/>
    <m/>
    <m/>
    <m/>
    <m/>
    <x v="7"/>
    <x v="2"/>
    <m/>
    <m/>
    <m/>
    <m/>
    <x v="3"/>
    <x v="13"/>
    <x v="0"/>
    <x v="0"/>
    <m/>
    <m/>
    <m/>
    <m/>
    <m/>
    <m/>
  </r>
  <r>
    <x v="37"/>
    <x v="1"/>
    <m/>
    <m/>
    <m/>
    <m/>
    <m/>
    <x v="7"/>
    <x v="2"/>
    <m/>
    <m/>
    <m/>
    <m/>
    <x v="3"/>
    <x v="13"/>
    <x v="0"/>
    <x v="0"/>
    <m/>
    <m/>
    <m/>
    <m/>
    <m/>
    <m/>
  </r>
  <r>
    <x v="37"/>
    <x v="1"/>
    <m/>
    <m/>
    <m/>
    <m/>
    <m/>
    <x v="7"/>
    <x v="2"/>
    <m/>
    <m/>
    <m/>
    <m/>
    <x v="3"/>
    <x v="13"/>
    <x v="0"/>
    <x v="0"/>
    <m/>
    <m/>
    <m/>
    <m/>
    <m/>
    <m/>
  </r>
  <r>
    <x v="37"/>
    <x v="1"/>
    <m/>
    <m/>
    <m/>
    <m/>
    <m/>
    <x v="7"/>
    <x v="2"/>
    <m/>
    <m/>
    <m/>
    <m/>
    <x v="3"/>
    <x v="13"/>
    <x v="0"/>
    <x v="0"/>
    <m/>
    <m/>
    <m/>
    <m/>
    <m/>
    <m/>
  </r>
  <r>
    <x v="37"/>
    <x v="1"/>
    <m/>
    <m/>
    <m/>
    <m/>
    <m/>
    <x v="7"/>
    <x v="2"/>
    <m/>
    <m/>
    <m/>
    <m/>
    <x v="3"/>
    <x v="13"/>
    <x v="0"/>
    <x v="0"/>
    <m/>
    <m/>
    <m/>
    <m/>
    <m/>
    <m/>
  </r>
  <r>
    <x v="37"/>
    <x v="1"/>
    <m/>
    <m/>
    <m/>
    <m/>
    <m/>
    <x v="7"/>
    <x v="2"/>
    <m/>
    <m/>
    <m/>
    <m/>
    <x v="3"/>
    <x v="13"/>
    <x v="0"/>
    <x v="0"/>
    <m/>
    <m/>
    <m/>
    <m/>
    <m/>
    <m/>
  </r>
  <r>
    <x v="37"/>
    <x v="1"/>
    <m/>
    <m/>
    <m/>
    <m/>
    <m/>
    <x v="7"/>
    <x v="2"/>
    <m/>
    <m/>
    <m/>
    <m/>
    <x v="3"/>
    <x v="13"/>
    <x v="0"/>
    <x v="0"/>
    <m/>
    <m/>
    <m/>
    <m/>
    <m/>
    <m/>
  </r>
  <r>
    <x v="37"/>
    <x v="1"/>
    <m/>
    <m/>
    <m/>
    <m/>
    <m/>
    <x v="7"/>
    <x v="2"/>
    <m/>
    <m/>
    <m/>
    <m/>
    <x v="3"/>
    <x v="13"/>
    <x v="0"/>
    <x v="0"/>
    <m/>
    <m/>
    <m/>
    <m/>
    <m/>
    <m/>
  </r>
  <r>
    <x v="37"/>
    <x v="1"/>
    <m/>
    <m/>
    <m/>
    <m/>
    <m/>
    <x v="7"/>
    <x v="2"/>
    <m/>
    <m/>
    <m/>
    <m/>
    <x v="3"/>
    <x v="13"/>
    <x v="0"/>
    <x v="0"/>
    <m/>
    <m/>
    <m/>
    <m/>
    <m/>
    <m/>
  </r>
  <r>
    <x v="37"/>
    <x v="1"/>
    <m/>
    <m/>
    <m/>
    <m/>
    <m/>
    <x v="7"/>
    <x v="2"/>
    <m/>
    <m/>
    <m/>
    <m/>
    <x v="3"/>
    <x v="13"/>
    <x v="0"/>
    <x v="0"/>
    <m/>
    <m/>
    <m/>
    <m/>
    <m/>
    <m/>
  </r>
  <r>
    <x v="37"/>
    <x v="1"/>
    <m/>
    <m/>
    <m/>
    <m/>
    <m/>
    <x v="7"/>
    <x v="2"/>
    <m/>
    <m/>
    <m/>
    <m/>
    <x v="3"/>
    <x v="13"/>
    <x v="0"/>
    <x v="0"/>
    <m/>
    <m/>
    <m/>
    <m/>
    <m/>
    <m/>
  </r>
  <r>
    <x v="37"/>
    <x v="1"/>
    <m/>
    <m/>
    <m/>
    <m/>
    <m/>
    <x v="7"/>
    <x v="2"/>
    <m/>
    <m/>
    <m/>
    <m/>
    <x v="3"/>
    <x v="13"/>
    <x v="0"/>
    <x v="0"/>
    <m/>
    <m/>
    <m/>
    <m/>
    <m/>
    <m/>
  </r>
  <r>
    <x v="37"/>
    <x v="1"/>
    <m/>
    <m/>
    <m/>
    <m/>
    <m/>
    <x v="7"/>
    <x v="2"/>
    <m/>
    <m/>
    <m/>
    <m/>
    <x v="3"/>
    <x v="13"/>
    <x v="0"/>
    <x v="0"/>
    <m/>
    <m/>
    <m/>
    <m/>
    <m/>
    <m/>
  </r>
  <r>
    <x v="37"/>
    <x v="1"/>
    <m/>
    <m/>
    <m/>
    <m/>
    <m/>
    <x v="7"/>
    <x v="2"/>
    <m/>
    <m/>
    <m/>
    <m/>
    <x v="3"/>
    <x v="13"/>
    <x v="0"/>
    <x v="0"/>
    <m/>
    <m/>
    <m/>
    <m/>
    <m/>
    <m/>
  </r>
  <r>
    <x v="37"/>
    <x v="1"/>
    <m/>
    <m/>
    <m/>
    <m/>
    <m/>
    <x v="7"/>
    <x v="2"/>
    <m/>
    <m/>
    <m/>
    <m/>
    <x v="3"/>
    <x v="13"/>
    <x v="0"/>
    <x v="0"/>
    <m/>
    <m/>
    <m/>
    <m/>
    <m/>
    <m/>
  </r>
  <r>
    <x v="37"/>
    <x v="1"/>
    <m/>
    <m/>
    <m/>
    <m/>
    <m/>
    <x v="7"/>
    <x v="2"/>
    <m/>
    <m/>
    <m/>
    <m/>
    <x v="3"/>
    <x v="13"/>
    <x v="0"/>
    <x v="0"/>
    <m/>
    <m/>
    <m/>
    <m/>
    <m/>
    <m/>
  </r>
  <r>
    <x v="37"/>
    <x v="1"/>
    <m/>
    <m/>
    <m/>
    <m/>
    <m/>
    <x v="7"/>
    <x v="2"/>
    <m/>
    <m/>
    <m/>
    <m/>
    <x v="3"/>
    <x v="13"/>
    <x v="0"/>
    <x v="0"/>
    <m/>
    <m/>
    <m/>
    <m/>
    <m/>
    <m/>
  </r>
  <r>
    <x v="37"/>
    <x v="1"/>
    <m/>
    <m/>
    <m/>
    <m/>
    <m/>
    <x v="7"/>
    <x v="2"/>
    <m/>
    <m/>
    <m/>
    <m/>
    <x v="3"/>
    <x v="13"/>
    <x v="0"/>
    <x v="0"/>
    <m/>
    <m/>
    <m/>
    <m/>
    <m/>
    <m/>
  </r>
  <r>
    <x v="37"/>
    <x v="1"/>
    <m/>
    <m/>
    <m/>
    <m/>
    <m/>
    <x v="7"/>
    <x v="2"/>
    <m/>
    <m/>
    <m/>
    <m/>
    <x v="3"/>
    <x v="13"/>
    <x v="0"/>
    <x v="0"/>
    <m/>
    <m/>
    <m/>
    <m/>
    <m/>
    <m/>
  </r>
  <r>
    <x v="37"/>
    <x v="1"/>
    <m/>
    <m/>
    <m/>
    <m/>
    <m/>
    <x v="7"/>
    <x v="2"/>
    <m/>
    <m/>
    <m/>
    <m/>
    <x v="3"/>
    <x v="13"/>
    <x v="0"/>
    <x v="0"/>
    <m/>
    <m/>
    <m/>
    <m/>
    <m/>
    <m/>
  </r>
  <r>
    <x v="37"/>
    <x v="1"/>
    <m/>
    <m/>
    <m/>
    <m/>
    <m/>
    <x v="7"/>
    <x v="2"/>
    <m/>
    <m/>
    <m/>
    <m/>
    <x v="3"/>
    <x v="13"/>
    <x v="0"/>
    <x v="0"/>
    <m/>
    <m/>
    <m/>
    <m/>
    <m/>
    <m/>
  </r>
  <r>
    <x v="37"/>
    <x v="1"/>
    <m/>
    <m/>
    <m/>
    <m/>
    <m/>
    <x v="7"/>
    <x v="2"/>
    <m/>
    <m/>
    <m/>
    <m/>
    <x v="3"/>
    <x v="13"/>
    <x v="0"/>
    <x v="0"/>
    <m/>
    <m/>
    <m/>
    <m/>
    <m/>
    <m/>
  </r>
  <r>
    <x v="37"/>
    <x v="1"/>
    <m/>
    <m/>
    <m/>
    <m/>
    <m/>
    <x v="7"/>
    <x v="2"/>
    <m/>
    <m/>
    <m/>
    <m/>
    <x v="3"/>
    <x v="13"/>
    <x v="0"/>
    <x v="0"/>
    <m/>
    <m/>
    <m/>
    <m/>
    <m/>
    <m/>
  </r>
  <r>
    <x v="37"/>
    <x v="1"/>
    <m/>
    <m/>
    <m/>
    <m/>
    <m/>
    <x v="7"/>
    <x v="2"/>
    <m/>
    <m/>
    <m/>
    <m/>
    <x v="3"/>
    <x v="13"/>
    <x v="0"/>
    <x v="0"/>
    <m/>
    <m/>
    <m/>
    <m/>
    <m/>
    <m/>
  </r>
  <r>
    <x v="37"/>
    <x v="1"/>
    <m/>
    <m/>
    <m/>
    <m/>
    <m/>
    <x v="7"/>
    <x v="2"/>
    <m/>
    <m/>
    <m/>
    <m/>
    <x v="3"/>
    <x v="13"/>
    <x v="0"/>
    <x v="0"/>
    <m/>
    <m/>
    <m/>
    <m/>
    <m/>
    <m/>
  </r>
  <r>
    <x v="37"/>
    <x v="1"/>
    <m/>
    <m/>
    <m/>
    <m/>
    <m/>
    <x v="7"/>
    <x v="2"/>
    <m/>
    <m/>
    <m/>
    <m/>
    <x v="3"/>
    <x v="13"/>
    <x v="0"/>
    <x v="0"/>
    <m/>
    <m/>
    <m/>
    <m/>
    <m/>
    <m/>
  </r>
  <r>
    <x v="37"/>
    <x v="1"/>
    <m/>
    <m/>
    <m/>
    <m/>
    <m/>
    <x v="7"/>
    <x v="2"/>
    <m/>
    <m/>
    <m/>
    <m/>
    <x v="3"/>
    <x v="13"/>
    <x v="0"/>
    <x v="0"/>
    <m/>
    <m/>
    <m/>
    <m/>
    <m/>
    <m/>
  </r>
  <r>
    <x v="37"/>
    <x v="1"/>
    <m/>
    <m/>
    <m/>
    <m/>
    <m/>
    <x v="7"/>
    <x v="2"/>
    <m/>
    <m/>
    <m/>
    <m/>
    <x v="3"/>
    <x v="13"/>
    <x v="0"/>
    <x v="0"/>
    <m/>
    <m/>
    <m/>
    <m/>
    <m/>
    <m/>
  </r>
  <r>
    <x v="37"/>
    <x v="1"/>
    <m/>
    <m/>
    <m/>
    <m/>
    <m/>
    <x v="7"/>
    <x v="2"/>
    <m/>
    <m/>
    <m/>
    <m/>
    <x v="3"/>
    <x v="13"/>
    <x v="0"/>
    <x v="0"/>
    <m/>
    <m/>
    <m/>
    <m/>
    <m/>
    <m/>
  </r>
  <r>
    <x v="37"/>
    <x v="1"/>
    <m/>
    <m/>
    <m/>
    <m/>
    <m/>
    <x v="7"/>
    <x v="2"/>
    <m/>
    <m/>
    <m/>
    <m/>
    <x v="3"/>
    <x v="13"/>
    <x v="0"/>
    <x v="0"/>
    <m/>
    <m/>
    <m/>
    <m/>
    <m/>
    <m/>
  </r>
  <r>
    <x v="37"/>
    <x v="1"/>
    <m/>
    <m/>
    <m/>
    <m/>
    <m/>
    <x v="7"/>
    <x v="2"/>
    <m/>
    <m/>
    <m/>
    <m/>
    <x v="3"/>
    <x v="13"/>
    <x v="0"/>
    <x v="0"/>
    <m/>
    <m/>
    <m/>
    <m/>
    <m/>
    <m/>
  </r>
  <r>
    <x v="37"/>
    <x v="1"/>
    <m/>
    <m/>
    <m/>
    <m/>
    <m/>
    <x v="7"/>
    <x v="2"/>
    <m/>
    <m/>
    <m/>
    <m/>
    <x v="3"/>
    <x v="13"/>
    <x v="0"/>
    <x v="0"/>
    <m/>
    <m/>
    <m/>
    <m/>
    <m/>
    <m/>
  </r>
  <r>
    <x v="37"/>
    <x v="1"/>
    <m/>
    <m/>
    <m/>
    <m/>
    <m/>
    <x v="7"/>
    <x v="2"/>
    <m/>
    <m/>
    <m/>
    <m/>
    <x v="3"/>
    <x v="13"/>
    <x v="0"/>
    <x v="0"/>
    <m/>
    <m/>
    <m/>
    <m/>
    <m/>
    <m/>
  </r>
  <r>
    <x v="37"/>
    <x v="1"/>
    <m/>
    <m/>
    <m/>
    <m/>
    <m/>
    <x v="7"/>
    <x v="2"/>
    <m/>
    <m/>
    <m/>
    <m/>
    <x v="3"/>
    <x v="13"/>
    <x v="0"/>
    <x v="0"/>
    <m/>
    <m/>
    <m/>
    <m/>
    <m/>
    <m/>
  </r>
  <r>
    <x v="37"/>
    <x v="1"/>
    <m/>
    <m/>
    <m/>
    <m/>
    <m/>
    <x v="7"/>
    <x v="2"/>
    <m/>
    <m/>
    <m/>
    <m/>
    <x v="3"/>
    <x v="13"/>
    <x v="0"/>
    <x v="0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A63" firstHeaderRow="1" firstDataRow="1" firstDataCol="1"/>
  <pivotFields count="23">
    <pivotField axis="axisRow" showAll="0">
      <items count="39">
        <item x="30"/>
        <item x="0"/>
        <item x="1"/>
        <item x="2"/>
        <item x="3"/>
        <item x="31"/>
        <item x="4"/>
        <item x="5"/>
        <item x="32"/>
        <item x="33"/>
        <item x="6"/>
        <item x="34"/>
        <item x="7"/>
        <item x="8"/>
        <item x="9"/>
        <item x="10"/>
        <item x="11"/>
        <item x="12"/>
        <item x="35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6"/>
        <item h="1" x="37"/>
        <item t="default"/>
      </items>
    </pivotField>
    <pivotField showAll="0"/>
    <pivotField showAll="0" defaultSubtotal="0"/>
    <pivotField showAll="0"/>
    <pivotField showAll="0"/>
    <pivotField showAll="0"/>
    <pivotField showAll="0"/>
    <pivotField axis="axisRow" showAll="0">
      <items count="9">
        <item x="0"/>
        <item x="2"/>
        <item x="5"/>
        <item x="1"/>
        <item x="3"/>
        <item x="4"/>
        <item x="6"/>
        <item x="7"/>
        <item t="default"/>
      </items>
    </pivotField>
    <pivotField axis="axisRow" showAll="0">
      <items count="4">
        <item x="1"/>
        <item x="0"/>
        <item x="2"/>
        <item t="default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showAll="0" defaultSubtotal="0"/>
    <pivotField showAll="0"/>
  </pivotFields>
  <rowFields count="3">
    <field x="8"/>
    <field x="7"/>
    <field x="0"/>
  </rowFields>
  <rowItems count="60">
    <i>
      <x/>
    </i>
    <i r="1">
      <x v="1"/>
    </i>
    <i r="2">
      <x v="2"/>
    </i>
    <i r="2">
      <x v="7"/>
    </i>
    <i r="2">
      <x v="13"/>
    </i>
    <i r="2">
      <x v="16"/>
    </i>
    <i r="2">
      <x v="19"/>
    </i>
    <i r="2">
      <x v="20"/>
    </i>
    <i r="2">
      <x v="21"/>
    </i>
    <i r="2">
      <x v="23"/>
    </i>
    <i r="2">
      <x v="24"/>
    </i>
    <i r="2">
      <x v="25"/>
    </i>
    <i r="2">
      <x v="30"/>
    </i>
    <i r="2">
      <x v="35"/>
    </i>
    <i r="1">
      <x v="2"/>
    </i>
    <i r="2">
      <x/>
    </i>
    <i r="2">
      <x v="5"/>
    </i>
    <i r="2">
      <x v="8"/>
    </i>
    <i r="2">
      <x v="9"/>
    </i>
    <i r="2">
      <x v="11"/>
    </i>
    <i r="2">
      <x v="18"/>
    </i>
    <i r="1">
      <x v="3"/>
    </i>
    <i r="2">
      <x v="2"/>
    </i>
    <i r="2">
      <x v="3"/>
    </i>
    <i r="2">
      <x v="4"/>
    </i>
    <i r="2">
      <x v="7"/>
    </i>
    <i r="2">
      <x v="16"/>
    </i>
    <i r="2">
      <x v="19"/>
    </i>
    <i r="2">
      <x v="21"/>
    </i>
    <i r="2">
      <x v="23"/>
    </i>
    <i r="2">
      <x v="24"/>
    </i>
    <i r="2">
      <x v="25"/>
    </i>
    <i r="2">
      <x v="30"/>
    </i>
    <i r="2">
      <x v="33"/>
    </i>
    <i r="2">
      <x v="34"/>
    </i>
    <i r="1">
      <x v="6"/>
    </i>
    <i r="2">
      <x v="36"/>
    </i>
    <i>
      <x v="1"/>
    </i>
    <i r="1">
      <x/>
    </i>
    <i r="2">
      <x v="1"/>
    </i>
    <i r="2">
      <x v="6"/>
    </i>
    <i r="2">
      <x v="7"/>
    </i>
    <i r="2">
      <x v="10"/>
    </i>
    <i r="2">
      <x v="12"/>
    </i>
    <i r="2">
      <x v="14"/>
    </i>
    <i r="2">
      <x v="15"/>
    </i>
    <i r="2">
      <x v="17"/>
    </i>
    <i r="2">
      <x v="19"/>
    </i>
    <i r="2">
      <x v="21"/>
    </i>
    <i r="2">
      <x v="23"/>
    </i>
    <i r="2">
      <x v="26"/>
    </i>
    <i r="2">
      <x v="29"/>
    </i>
    <i r="2">
      <x v="31"/>
    </i>
    <i r="2">
      <x v="32"/>
    </i>
    <i r="1">
      <x v="4"/>
    </i>
    <i r="2">
      <x v="22"/>
    </i>
    <i r="1">
      <x v="5"/>
    </i>
    <i r="2">
      <x v="27"/>
    </i>
    <i r="2">
      <x v="28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6" cacheId="0" applyNumberFormats="0" applyBorderFormats="0" applyFontFormats="0" applyPatternFormats="0" applyAlignmentFormats="0" applyWidthHeightFormats="1" dataCaption="Values" updatedVersion="4" minRefreshableVersion="3" showDrill="0" useAutoFormatting="1" itemPrintTitles="1" createdVersion="5" indent="0" compact="0" compactData="0" multipleFieldFilters="0">
  <location ref="A3:D124" firstHeaderRow="1" firstDataRow="1" firstDataCol="4"/>
  <pivotFields count="23">
    <pivotField axis="axisRow" compact="0" outline="0" showAll="0" defaultSubtotal="0">
      <items count="38">
        <item x="30"/>
        <item x="0"/>
        <item x="1"/>
        <item x="2"/>
        <item x="3"/>
        <item x="31"/>
        <item x="4"/>
        <item x="5"/>
        <item x="32"/>
        <item x="33"/>
        <item x="6"/>
        <item x="34"/>
        <item x="7"/>
        <item x="8"/>
        <item x="9"/>
        <item x="10"/>
        <item x="11"/>
        <item x="12"/>
        <item x="35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6"/>
        <item h="1" x="3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2">
        <item x="58"/>
        <item x="3"/>
        <item x="2"/>
        <item x="0"/>
        <item x="9"/>
        <item x="8"/>
        <item x="16"/>
        <item x="12"/>
        <item x="18"/>
        <item x="19"/>
        <item x="20"/>
        <item x="5"/>
        <item x="21"/>
        <item x="22"/>
        <item x="50"/>
        <item x="59"/>
        <item x="56"/>
        <item x="40"/>
        <item x="41"/>
        <item x="23"/>
        <item x="42"/>
        <item x="24"/>
        <item x="60"/>
        <item x="13"/>
        <item x="38"/>
        <item x="51"/>
        <item x="43"/>
        <item x="61"/>
        <item x="25"/>
        <item x="52"/>
        <item x="26"/>
        <item x="27"/>
        <item x="53"/>
        <item x="10"/>
        <item x="28"/>
        <item x="29"/>
        <item x="44"/>
        <item x="57"/>
        <item x="30"/>
        <item x="31"/>
        <item x="4"/>
        <item x="6"/>
        <item x="14"/>
        <item x="54"/>
        <item x="32"/>
        <item x="7"/>
        <item x="39"/>
        <item x="33"/>
        <item x="15"/>
        <item x="34"/>
        <item x="35"/>
        <item x="36"/>
        <item x="11"/>
        <item x="17"/>
        <item x="37"/>
        <item x="48"/>
        <item x="45"/>
        <item x="47"/>
        <item x="55"/>
        <item x="46"/>
        <item x="49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8">
        <item x="0"/>
        <item x="2"/>
        <item x="5"/>
        <item x="1"/>
        <item x="3"/>
        <item x="4"/>
        <item x="6"/>
        <item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1"/>
        <item x="0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8"/>
    <field x="7"/>
    <field x="0"/>
    <field x="1"/>
  </rowFields>
  <rowItems count="121">
    <i>
      <x/>
      <x v="1"/>
      <x v="2"/>
      <x v="61"/>
    </i>
    <i r="2">
      <x v="7"/>
      <x v="61"/>
    </i>
    <i r="2">
      <x v="13"/>
      <x v="61"/>
    </i>
    <i r="2">
      <x v="16"/>
      <x v="24"/>
    </i>
    <i r="3">
      <x v="46"/>
    </i>
    <i r="3">
      <x v="61"/>
    </i>
    <i r="2">
      <x v="19"/>
      <x v="61"/>
    </i>
    <i r="2">
      <x v="20"/>
      <x v="61"/>
    </i>
    <i r="2">
      <x v="21"/>
      <x v="18"/>
    </i>
    <i r="3">
      <x v="20"/>
    </i>
    <i r="3">
      <x v="36"/>
    </i>
    <i r="3">
      <x v="55"/>
    </i>
    <i r="3">
      <x v="56"/>
    </i>
    <i r="3">
      <x v="57"/>
    </i>
    <i r="3">
      <x v="60"/>
    </i>
    <i r="2">
      <x v="23"/>
      <x v="61"/>
    </i>
    <i r="2">
      <x v="24"/>
      <x v="61"/>
    </i>
    <i r="2">
      <x v="25"/>
      <x v="61"/>
    </i>
    <i r="2">
      <x v="30"/>
      <x v="61"/>
    </i>
    <i r="2">
      <x v="35"/>
      <x v="61"/>
    </i>
    <i r="1">
      <x v="2"/>
      <x/>
      <x v="61"/>
    </i>
    <i r="2">
      <x v="5"/>
      <x v="61"/>
    </i>
    <i r="2">
      <x v="8"/>
      <x v="61"/>
    </i>
    <i r="2">
      <x v="9"/>
      <x v="61"/>
    </i>
    <i r="2">
      <x v="11"/>
      <x v="61"/>
    </i>
    <i r="2">
      <x v="18"/>
      <x v="61"/>
    </i>
    <i r="1">
      <x v="3"/>
      <x v="2"/>
      <x v="1"/>
    </i>
    <i r="3">
      <x v="61"/>
    </i>
    <i r="2">
      <x v="3"/>
      <x v="61"/>
    </i>
    <i r="2">
      <x v="4"/>
      <x v="1"/>
    </i>
    <i r="3">
      <x v="11"/>
    </i>
    <i r="3">
      <x v="40"/>
    </i>
    <i r="3">
      <x v="41"/>
    </i>
    <i r="3">
      <x v="45"/>
    </i>
    <i r="3">
      <x v="61"/>
    </i>
    <i r="2">
      <x v="7"/>
      <x v="61"/>
    </i>
    <i r="2">
      <x v="16"/>
      <x v="24"/>
    </i>
    <i r="2">
      <x v="19"/>
      <x v="1"/>
    </i>
    <i r="3">
      <x v="61"/>
    </i>
    <i r="2">
      <x v="21"/>
      <x v="18"/>
    </i>
    <i r="3">
      <x v="20"/>
    </i>
    <i r="3">
      <x v="26"/>
    </i>
    <i r="3">
      <x v="36"/>
    </i>
    <i r="3">
      <x v="56"/>
    </i>
    <i r="3">
      <x v="57"/>
    </i>
    <i r="3">
      <x v="59"/>
    </i>
    <i r="2">
      <x v="23"/>
      <x v="61"/>
    </i>
    <i r="2">
      <x v="24"/>
      <x v="61"/>
    </i>
    <i r="2">
      <x v="25"/>
      <x v="61"/>
    </i>
    <i r="2">
      <x v="30"/>
      <x/>
    </i>
    <i r="3">
      <x v="61"/>
    </i>
    <i r="2">
      <x v="33"/>
      <x v="61"/>
    </i>
    <i r="2">
      <x v="34"/>
      <x v="61"/>
    </i>
    <i r="1">
      <x v="6"/>
      <x v="36"/>
      <x v="61"/>
    </i>
    <i>
      <x v="1"/>
      <x/>
      <x v="1"/>
      <x v="2"/>
    </i>
    <i r="3">
      <x v="3"/>
    </i>
    <i r="3">
      <x v="61"/>
    </i>
    <i r="2">
      <x v="6"/>
      <x v="4"/>
    </i>
    <i r="3">
      <x v="5"/>
    </i>
    <i r="3">
      <x v="33"/>
    </i>
    <i r="3">
      <x v="52"/>
    </i>
    <i r="3">
      <x v="61"/>
    </i>
    <i r="2">
      <x v="7"/>
      <x v="7"/>
    </i>
    <i r="3">
      <x v="23"/>
    </i>
    <i r="3">
      <x v="42"/>
    </i>
    <i r="3">
      <x v="48"/>
    </i>
    <i r="3">
      <x v="61"/>
    </i>
    <i r="2">
      <x v="10"/>
      <x v="61"/>
    </i>
    <i r="2">
      <x v="12"/>
      <x v="6"/>
    </i>
    <i r="3">
      <x v="53"/>
    </i>
    <i r="3">
      <x v="61"/>
    </i>
    <i r="2">
      <x v="14"/>
      <x v="61"/>
    </i>
    <i r="2">
      <x v="15"/>
      <x v="8"/>
    </i>
    <i r="3">
      <x v="9"/>
    </i>
    <i r="3">
      <x v="10"/>
    </i>
    <i r="3">
      <x v="12"/>
    </i>
    <i r="3">
      <x v="13"/>
    </i>
    <i r="3">
      <x v="19"/>
    </i>
    <i r="3">
      <x v="21"/>
    </i>
    <i r="3">
      <x v="28"/>
    </i>
    <i r="3">
      <x v="30"/>
    </i>
    <i r="3">
      <x v="31"/>
    </i>
    <i r="3">
      <x v="34"/>
    </i>
    <i r="3">
      <x v="35"/>
    </i>
    <i r="3">
      <x v="38"/>
    </i>
    <i r="3">
      <x v="39"/>
    </i>
    <i r="3">
      <x v="44"/>
    </i>
    <i r="3">
      <x v="47"/>
    </i>
    <i r="3">
      <x v="49"/>
    </i>
    <i r="3">
      <x v="50"/>
    </i>
    <i r="3">
      <x v="51"/>
    </i>
    <i r="3">
      <x v="54"/>
    </i>
    <i r="3">
      <x v="61"/>
    </i>
    <i r="2">
      <x v="17"/>
      <x v="17"/>
    </i>
    <i r="3">
      <x v="61"/>
    </i>
    <i r="2">
      <x v="19"/>
      <x v="61"/>
    </i>
    <i r="2">
      <x v="21"/>
      <x v="14"/>
    </i>
    <i r="3">
      <x v="18"/>
    </i>
    <i r="3">
      <x v="25"/>
    </i>
    <i r="3">
      <x v="29"/>
    </i>
    <i r="3">
      <x v="32"/>
    </i>
    <i r="3">
      <x v="43"/>
    </i>
    <i r="3">
      <x v="55"/>
    </i>
    <i r="3">
      <x v="58"/>
    </i>
    <i r="3">
      <x v="61"/>
    </i>
    <i r="2">
      <x v="23"/>
      <x v="16"/>
    </i>
    <i r="3">
      <x v="37"/>
    </i>
    <i r="3">
      <x v="61"/>
    </i>
    <i r="2">
      <x v="26"/>
      <x v="61"/>
    </i>
    <i r="2">
      <x v="29"/>
      <x v="61"/>
    </i>
    <i r="2">
      <x v="31"/>
      <x v="6"/>
    </i>
    <i r="3">
      <x v="15"/>
    </i>
    <i r="3">
      <x v="22"/>
    </i>
    <i r="3">
      <x v="27"/>
    </i>
    <i r="3">
      <x v="53"/>
    </i>
    <i r="3">
      <x v="61"/>
    </i>
    <i r="2">
      <x v="32"/>
      <x v="61"/>
    </i>
    <i r="1">
      <x v="4"/>
      <x v="22"/>
      <x v="61"/>
    </i>
    <i r="1">
      <x v="5"/>
      <x v="27"/>
      <x v="61"/>
    </i>
    <i r="2">
      <x v="28"/>
      <x v="61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pivotTables/pivotTable3.xml><?xml version="1.0" encoding="utf-8"?>
<pivotTableDefinition xmlns="http://schemas.openxmlformats.org/spreadsheetml/2006/main" name="PivotTable6" cacheId="0" applyNumberFormats="0" applyBorderFormats="0" applyFontFormats="0" applyPatternFormats="0" applyAlignmentFormats="0" applyWidthHeightFormats="1" dataCaption="Values" updatedVersion="4" minRefreshableVersion="3" showDrill="0" useAutoFormatting="1" itemPrintTitles="1" createdVersion="5" indent="0" compact="0" compactData="0" multipleFieldFilters="0">
  <location ref="A3:H124" firstHeaderRow="1" firstDataRow="1" firstDataCol="8"/>
  <pivotFields count="23">
    <pivotField axis="axisRow" compact="0" outline="0" showAll="0" defaultSubtotal="0">
      <items count="38">
        <item x="30"/>
        <item x="0"/>
        <item x="1"/>
        <item x="2"/>
        <item x="3"/>
        <item x="31"/>
        <item x="4"/>
        <item x="5"/>
        <item x="32"/>
        <item x="33"/>
        <item x="6"/>
        <item x="34"/>
        <item x="7"/>
        <item x="8"/>
        <item x="9"/>
        <item x="10"/>
        <item x="11"/>
        <item x="12"/>
        <item x="35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6"/>
        <item x="3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2">
        <item x="58"/>
        <item x="3"/>
        <item x="2"/>
        <item x="0"/>
        <item x="9"/>
        <item x="8"/>
        <item x="16"/>
        <item x="12"/>
        <item x="18"/>
        <item x="19"/>
        <item x="20"/>
        <item x="5"/>
        <item x="21"/>
        <item x="22"/>
        <item x="50"/>
        <item x="59"/>
        <item x="56"/>
        <item x="40"/>
        <item x="41"/>
        <item x="23"/>
        <item x="42"/>
        <item x="24"/>
        <item x="60"/>
        <item x="13"/>
        <item x="38"/>
        <item x="51"/>
        <item x="43"/>
        <item x="61"/>
        <item x="25"/>
        <item x="52"/>
        <item x="26"/>
        <item x="27"/>
        <item x="53"/>
        <item x="10"/>
        <item x="28"/>
        <item x="29"/>
        <item x="44"/>
        <item x="57"/>
        <item x="30"/>
        <item x="31"/>
        <item x="4"/>
        <item x="6"/>
        <item x="14"/>
        <item x="54"/>
        <item x="32"/>
        <item x="7"/>
        <item x="39"/>
        <item x="33"/>
        <item x="15"/>
        <item x="34"/>
        <item x="35"/>
        <item x="36"/>
        <item x="11"/>
        <item x="17"/>
        <item x="37"/>
        <item x="48"/>
        <item x="45"/>
        <item x="47"/>
        <item x="55"/>
        <item x="46"/>
        <item x="49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8">
        <item x="0"/>
        <item x="2"/>
        <item x="5"/>
        <item x="1"/>
        <item x="3"/>
        <item x="4"/>
        <item x="6"/>
        <item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1"/>
        <item x="0"/>
        <item h="1"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">
        <item x="3"/>
        <item x="2"/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4">
        <item x="13"/>
        <item x="2"/>
        <item x="1"/>
        <item x="0"/>
        <item x="3"/>
        <item x="7"/>
        <item x="5"/>
        <item x="6"/>
        <item x="12"/>
        <item x="8"/>
        <item x="9"/>
        <item x="10"/>
        <item x="4"/>
        <item x="1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">
        <item x="0"/>
        <item x="3"/>
        <item x="2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8">
    <field x="14"/>
    <field x="8"/>
    <field x="7"/>
    <field x="0"/>
    <field x="1"/>
    <field x="13"/>
    <field x="15"/>
    <field x="16"/>
  </rowFields>
  <rowItems count="121">
    <i>
      <x v="1"/>
      <x/>
      <x v="2"/>
      <x/>
      <x v="61"/>
      <x v="3"/>
      <x/>
      <x/>
    </i>
    <i r="3">
      <x v="5"/>
      <x v="61"/>
      <x v="3"/>
      <x/>
      <x/>
    </i>
    <i r="3">
      <x v="11"/>
      <x v="61"/>
      <x v="3"/>
      <x/>
      <x/>
    </i>
    <i r="2">
      <x v="3"/>
      <x v="4"/>
      <x v="1"/>
      <x v="3"/>
      <x/>
      <x/>
    </i>
    <i r="4">
      <x v="11"/>
      <x v="3"/>
      <x/>
      <x/>
    </i>
    <i r="4">
      <x v="40"/>
      <x v="3"/>
      <x/>
      <x/>
    </i>
    <i r="4">
      <x v="41"/>
      <x v="3"/>
      <x/>
      <x/>
    </i>
    <i r="4">
      <x v="45"/>
      <x v="3"/>
      <x/>
      <x/>
    </i>
    <i r="4">
      <x v="61"/>
      <x v="3"/>
      <x/>
      <x/>
    </i>
    <i r="1">
      <x v="1"/>
      <x/>
      <x v="6"/>
      <x v="4"/>
      <x v="3"/>
      <x/>
      <x/>
    </i>
    <i r="4">
      <x v="5"/>
      <x v="3"/>
      <x/>
      <x/>
    </i>
    <i r="4">
      <x v="33"/>
      <x v="3"/>
      <x/>
      <x/>
    </i>
    <i r="4">
      <x v="52"/>
      <x v="3"/>
      <x/>
      <x/>
    </i>
    <i r="4">
      <x v="61"/>
      <x v="3"/>
      <x/>
      <x/>
    </i>
    <i>
      <x v="2"/>
      <x/>
      <x v="1"/>
      <x v="2"/>
      <x v="61"/>
      <x v="3"/>
      <x/>
      <x/>
    </i>
    <i r="2">
      <x v="3"/>
      <x v="2"/>
      <x v="1"/>
      <x v="3"/>
      <x/>
      <x/>
    </i>
    <i r="4">
      <x v="61"/>
      <x v="3"/>
      <x/>
      <x/>
    </i>
    <i r="1">
      <x v="1"/>
      <x/>
      <x v="10"/>
      <x v="61"/>
      <x v="3"/>
      <x/>
      <x/>
    </i>
    <i>
      <x v="3"/>
      <x/>
      <x v="3"/>
      <x v="3"/>
      <x v="61"/>
      <x v="3"/>
      <x/>
      <x/>
    </i>
    <i r="1">
      <x v="1"/>
      <x/>
      <x v="1"/>
      <x v="2"/>
      <x v="3"/>
      <x/>
      <x/>
    </i>
    <i r="4">
      <x v="3"/>
      <x v="3"/>
      <x/>
      <x/>
    </i>
    <i r="4">
      <x v="61"/>
      <x v="3"/>
      <x/>
      <x/>
    </i>
    <i r="3">
      <x v="14"/>
      <x v="61"/>
      <x v="3"/>
      <x/>
      <x/>
    </i>
    <i>
      <x v="4"/>
      <x/>
      <x v="1"/>
      <x v="7"/>
      <x v="61"/>
      <x v="3"/>
      <x/>
      <x/>
    </i>
    <i r="3">
      <x v="19"/>
      <x v="61"/>
      <x v="3"/>
      <x/>
      <x/>
    </i>
    <i r="2">
      <x v="3"/>
      <x v="7"/>
      <x v="61"/>
      <x v="3"/>
      <x/>
      <x/>
    </i>
    <i r="3">
      <x v="19"/>
      <x v="1"/>
      <x v="3"/>
      <x/>
      <x/>
    </i>
    <i r="4">
      <x v="61"/>
      <x v="3"/>
      <x/>
      <x/>
    </i>
    <i r="1">
      <x v="1"/>
      <x/>
      <x v="7"/>
      <x v="7"/>
      <x v="3"/>
      <x/>
      <x/>
    </i>
    <i r="4">
      <x v="23"/>
      <x v="3"/>
      <x/>
      <x/>
    </i>
    <i r="4">
      <x v="42"/>
      <x v="3"/>
      <x/>
      <x/>
    </i>
    <i r="4">
      <x v="48"/>
      <x v="3"/>
      <x/>
      <x/>
    </i>
    <i r="4">
      <x v="61"/>
      <x v="3"/>
      <x/>
      <x/>
    </i>
    <i r="3">
      <x v="19"/>
      <x v="61"/>
      <x v="3"/>
      <x/>
      <x/>
    </i>
    <i r="3">
      <x v="32"/>
      <x v="61"/>
      <x v="3"/>
      <x/>
      <x/>
    </i>
    <i>
      <x v="5"/>
      <x/>
      <x v="1"/>
      <x v="20"/>
      <x v="61"/>
      <x v="3"/>
      <x/>
      <x/>
    </i>
    <i r="2">
      <x v="3"/>
      <x v="33"/>
      <x v="61"/>
      <x v="3"/>
      <x/>
      <x/>
    </i>
    <i r="1">
      <x v="1"/>
      <x v="4"/>
      <x v="22"/>
      <x v="61"/>
      <x v="3"/>
      <x/>
      <x/>
    </i>
    <i>
      <x v="6"/>
      <x/>
      <x v="1"/>
      <x v="13"/>
      <x v="61"/>
      <x v="3"/>
      <x/>
      <x/>
    </i>
    <i>
      <x v="7"/>
      <x/>
      <x v="1"/>
      <x v="16"/>
      <x v="24"/>
      <x v="3"/>
      <x/>
      <x/>
    </i>
    <i r="4">
      <x v="46"/>
      <x v="3"/>
      <x/>
      <x/>
    </i>
    <i r="4">
      <x v="61"/>
      <x v="3"/>
      <x/>
      <x/>
    </i>
    <i r="2">
      <x v="3"/>
      <x v="16"/>
      <x v="24"/>
      <x v="3"/>
      <x/>
      <x/>
    </i>
    <i r="1">
      <x v="1"/>
      <x/>
      <x v="17"/>
      <x v="17"/>
      <x v="3"/>
      <x/>
      <x/>
    </i>
    <i r="4">
      <x v="61"/>
      <x v="3"/>
      <x/>
      <x/>
    </i>
    <i r="3">
      <x v="29"/>
      <x v="61"/>
      <x v="3"/>
      <x/>
      <x/>
    </i>
    <i r="2">
      <x v="5"/>
      <x v="27"/>
      <x v="61"/>
      <x v="3"/>
      <x/>
      <x/>
    </i>
    <i r="3">
      <x v="28"/>
      <x v="61"/>
      <x v="3"/>
      <x/>
      <x/>
    </i>
    <i>
      <x v="8"/>
      <x/>
      <x v="6"/>
      <x v="36"/>
      <x v="61"/>
      <x v="1"/>
      <x v="1"/>
      <x/>
    </i>
    <i>
      <x v="9"/>
      <x/>
      <x v="1"/>
      <x v="21"/>
      <x v="18"/>
      <x v="3"/>
      <x/>
      <x/>
    </i>
    <i r="4">
      <x v="20"/>
      <x v="3"/>
      <x/>
      <x/>
    </i>
    <i r="4">
      <x v="36"/>
      <x v="3"/>
      <x/>
      <x/>
    </i>
    <i r="4">
      <x v="55"/>
      <x v="3"/>
      <x/>
      <x/>
    </i>
    <i r="4">
      <x v="56"/>
      <x v="3"/>
      <x/>
      <x/>
    </i>
    <i r="4">
      <x v="57"/>
      <x v="3"/>
      <x/>
      <x/>
    </i>
    <i r="4">
      <x v="60"/>
      <x v="3"/>
      <x/>
      <x/>
    </i>
    <i r="3">
      <x v="35"/>
      <x v="61"/>
      <x v="3"/>
      <x/>
      <x/>
    </i>
    <i r="2">
      <x v="2"/>
      <x v="18"/>
      <x v="61"/>
      <x v="3"/>
      <x/>
      <x/>
    </i>
    <i r="2">
      <x v="3"/>
      <x v="21"/>
      <x v="18"/>
      <x v="3"/>
      <x/>
      <x/>
    </i>
    <i r="4">
      <x v="20"/>
      <x v="3"/>
      <x/>
      <x/>
    </i>
    <i r="4">
      <x v="26"/>
      <x v="3"/>
      <x/>
      <x/>
    </i>
    <i r="4">
      <x v="36"/>
      <x v="3"/>
      <x/>
      <x/>
    </i>
    <i r="4">
      <x v="56"/>
      <x v="3"/>
      <x/>
      <x/>
    </i>
    <i r="4">
      <x v="57"/>
      <x v="3"/>
      <x/>
      <x/>
    </i>
    <i r="4">
      <x v="59"/>
      <x v="3"/>
      <x/>
      <x/>
    </i>
    <i r="3">
      <x v="34"/>
      <x v="61"/>
      <x v="3"/>
      <x/>
      <x/>
    </i>
    <i r="1">
      <x v="1"/>
      <x/>
      <x v="21"/>
      <x v="14"/>
      <x v="3"/>
      <x/>
      <x/>
    </i>
    <i r="4">
      <x v="18"/>
      <x v="3"/>
      <x/>
      <x/>
    </i>
    <i r="4">
      <x v="25"/>
      <x v="3"/>
      <x/>
      <x/>
    </i>
    <i r="4">
      <x v="29"/>
      <x v="3"/>
      <x/>
      <x/>
    </i>
    <i r="4">
      <x v="32"/>
      <x v="3"/>
      <x/>
      <x/>
    </i>
    <i r="4">
      <x v="43"/>
      <x v="3"/>
      <x/>
      <x/>
    </i>
    <i r="4">
      <x v="55"/>
      <x v="3"/>
      <x/>
      <x/>
    </i>
    <i r="4">
      <x v="58"/>
      <x v="3"/>
      <x/>
      <x/>
    </i>
    <i r="4">
      <x v="61"/>
      <x v="3"/>
      <x/>
      <x/>
    </i>
    <i>
      <x v="10"/>
      <x/>
      <x v="1"/>
      <x v="23"/>
      <x v="61"/>
      <x v="3"/>
      <x/>
      <x/>
    </i>
    <i r="2">
      <x v="2"/>
      <x v="8"/>
      <x v="61"/>
      <x v="3"/>
      <x/>
      <x/>
    </i>
    <i r="2">
      <x v="3"/>
      <x v="23"/>
      <x v="61"/>
      <x v="3"/>
      <x/>
      <x/>
    </i>
    <i r="1">
      <x v="1"/>
      <x/>
      <x v="23"/>
      <x v="16"/>
      <x v="3"/>
      <x/>
      <x/>
    </i>
    <i r="4">
      <x v="37"/>
      <x v="3"/>
      <x/>
      <x/>
    </i>
    <i r="4">
      <x v="61"/>
      <x v="3"/>
      <x/>
      <x/>
    </i>
    <i>
      <x v="11"/>
      <x/>
      <x v="1"/>
      <x v="24"/>
      <x v="61"/>
      <x v="3"/>
      <x/>
      <x/>
    </i>
    <i r="3">
      <x v="25"/>
      <x v="61"/>
      <x v="3"/>
      <x/>
      <x/>
    </i>
    <i r="2">
      <x v="3"/>
      <x v="24"/>
      <x v="61"/>
      <x v="3"/>
      <x/>
      <x/>
    </i>
    <i r="3">
      <x v="25"/>
      <x v="61"/>
      <x v="3"/>
      <x/>
      <x/>
    </i>
    <i r="1">
      <x v="1"/>
      <x/>
      <x v="26"/>
      <x v="61"/>
      <x v="3"/>
      <x/>
      <x/>
    </i>
    <i r="3">
      <x v="31"/>
      <x v="6"/>
      <x v="2"/>
      <x v="3"/>
      <x/>
    </i>
    <i r="4">
      <x v="15"/>
      <x v="2"/>
      <x v="3"/>
      <x/>
    </i>
    <i r="4">
      <x v="22"/>
      <x v="2"/>
      <x v="3"/>
      <x/>
    </i>
    <i r="4">
      <x v="53"/>
      <x v="2"/>
      <x v="3"/>
      <x/>
    </i>
    <i>
      <x v="12"/>
      <x/>
      <x v="1"/>
      <x v="30"/>
      <x v="61"/>
      <x v="3"/>
      <x/>
      <x/>
    </i>
    <i r="2">
      <x v="2"/>
      <x v="9"/>
      <x v="61"/>
      <x v="3"/>
      <x/>
      <x/>
    </i>
    <i r="2">
      <x v="3"/>
      <x v="30"/>
      <x/>
      <x v="3"/>
      <x/>
      <x/>
    </i>
    <i r="4">
      <x v="61"/>
      <x v="3"/>
      <x/>
      <x/>
    </i>
    <i r="1">
      <x v="1"/>
      <x/>
      <x v="12"/>
      <x v="6"/>
      <x v="3"/>
      <x/>
      <x/>
    </i>
    <i r="4">
      <x v="53"/>
      <x v="3"/>
      <x/>
      <x/>
    </i>
    <i r="4">
      <x v="61"/>
      <x v="3"/>
      <x/>
      <x/>
    </i>
    <i r="3">
      <x v="15"/>
      <x v="8"/>
      <x v="3"/>
      <x/>
      <x/>
    </i>
    <i r="4">
      <x v="9"/>
      <x v="3"/>
      <x/>
      <x/>
    </i>
    <i r="4">
      <x v="10"/>
      <x v="3"/>
      <x/>
      <x/>
    </i>
    <i r="4">
      <x v="12"/>
      <x v="3"/>
      <x/>
      <x/>
    </i>
    <i r="4">
      <x v="13"/>
      <x v="3"/>
      <x/>
      <x/>
    </i>
    <i r="4">
      <x v="19"/>
      <x v="3"/>
      <x/>
      <x/>
    </i>
    <i r="4">
      <x v="21"/>
      <x v="3"/>
      <x/>
      <x/>
    </i>
    <i r="4">
      <x v="28"/>
      <x v="3"/>
      <x/>
      <x/>
    </i>
    <i r="4">
      <x v="30"/>
      <x v="3"/>
      <x/>
      <x/>
    </i>
    <i r="4">
      <x v="31"/>
      <x v="3"/>
      <x/>
      <x/>
    </i>
    <i r="4">
      <x v="34"/>
      <x v="3"/>
      <x/>
      <x/>
    </i>
    <i r="4">
      <x v="35"/>
      <x v="3"/>
      <x/>
      <x/>
    </i>
    <i r="4">
      <x v="38"/>
      <x v="3"/>
      <x/>
      <x/>
    </i>
    <i r="4">
      <x v="39"/>
      <x v="3"/>
      <x/>
      <x/>
    </i>
    <i r="4">
      <x v="44"/>
      <x v="3"/>
      <x/>
      <x/>
    </i>
    <i r="4">
      <x v="47"/>
      <x v="3"/>
      <x/>
      <x/>
    </i>
    <i r="4">
      <x v="49"/>
      <x v="3"/>
      <x/>
      <x/>
    </i>
    <i r="4">
      <x v="50"/>
      <x v="3"/>
      <x/>
      <x/>
    </i>
    <i r="4">
      <x v="51"/>
      <x v="3"/>
      <x/>
      <x/>
    </i>
    <i r="4">
      <x v="54"/>
      <x v="3"/>
      <x/>
      <x/>
    </i>
    <i r="4">
      <x v="61"/>
      <x v="3"/>
      <x/>
      <x/>
    </i>
    <i r="3">
      <x v="31"/>
      <x v="61"/>
      <x v="3"/>
      <x/>
      <x/>
    </i>
    <i>
      <x v="13"/>
      <x v="1"/>
      <x/>
      <x v="31"/>
      <x v="27"/>
      <x v="2"/>
      <x v="2"/>
      <x v="1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63"/>
  <sheetViews>
    <sheetView workbookViewId="0"/>
  </sheetViews>
  <sheetFormatPr defaultRowHeight="15" x14ac:dyDescent="0.25"/>
  <cols>
    <col min="1" max="1" width="51.85546875" bestFit="1" customWidth="1"/>
  </cols>
  <sheetData>
    <row r="3" spans="1:1" x14ac:dyDescent="0.25">
      <c r="A3" s="2" t="s">
        <v>170</v>
      </c>
    </row>
    <row r="4" spans="1:1" x14ac:dyDescent="0.25">
      <c r="A4" s="3" t="s">
        <v>6</v>
      </c>
    </row>
    <row r="5" spans="1:1" x14ac:dyDescent="0.25">
      <c r="A5" s="4" t="s">
        <v>174</v>
      </c>
    </row>
    <row r="6" spans="1:1" x14ac:dyDescent="0.25">
      <c r="A6" s="5" t="s">
        <v>183</v>
      </c>
    </row>
    <row r="7" spans="1:1" x14ac:dyDescent="0.25">
      <c r="A7" s="5" t="s">
        <v>35</v>
      </c>
    </row>
    <row r="8" spans="1:1" x14ac:dyDescent="0.25">
      <c r="A8" s="5" t="s">
        <v>64</v>
      </c>
    </row>
    <row r="9" spans="1:1" x14ac:dyDescent="0.25">
      <c r="A9" s="5" t="s">
        <v>66</v>
      </c>
    </row>
    <row r="10" spans="1:1" x14ac:dyDescent="0.25">
      <c r="A10" s="5" t="s">
        <v>46</v>
      </c>
    </row>
    <row r="11" spans="1:1" x14ac:dyDescent="0.25">
      <c r="A11" s="5" t="s">
        <v>57</v>
      </c>
    </row>
    <row r="12" spans="1:1" x14ac:dyDescent="0.25">
      <c r="A12" s="5" t="s">
        <v>81</v>
      </c>
    </row>
    <row r="13" spans="1:1" x14ac:dyDescent="0.25">
      <c r="A13" s="5" t="s">
        <v>107</v>
      </c>
    </row>
    <row r="14" spans="1:1" x14ac:dyDescent="0.25">
      <c r="A14" s="5" t="s">
        <v>115</v>
      </c>
    </row>
    <row r="15" spans="1:1" x14ac:dyDescent="0.25">
      <c r="A15" s="5" t="s">
        <v>119</v>
      </c>
    </row>
    <row r="16" spans="1:1" x14ac:dyDescent="0.25">
      <c r="A16" s="5" t="s">
        <v>197</v>
      </c>
    </row>
    <row r="17" spans="1:1" x14ac:dyDescent="0.25">
      <c r="A17" s="5" t="s">
        <v>105</v>
      </c>
    </row>
    <row r="18" spans="1:1" x14ac:dyDescent="0.25">
      <c r="A18" s="4" t="s">
        <v>199</v>
      </c>
    </row>
    <row r="19" spans="1:1" x14ac:dyDescent="0.25">
      <c r="A19" s="5" t="s">
        <v>200</v>
      </c>
    </row>
    <row r="20" spans="1:1" x14ac:dyDescent="0.25">
      <c r="A20" s="5" t="s">
        <v>201</v>
      </c>
    </row>
    <row r="21" spans="1:1" x14ac:dyDescent="0.25">
      <c r="A21" s="5" t="s">
        <v>202</v>
      </c>
    </row>
    <row r="22" spans="1:1" x14ac:dyDescent="0.25">
      <c r="A22" s="5" t="s">
        <v>203</v>
      </c>
    </row>
    <row r="23" spans="1:1" x14ac:dyDescent="0.25">
      <c r="A23" s="5" t="s">
        <v>204</v>
      </c>
    </row>
    <row r="24" spans="1:1" x14ac:dyDescent="0.25">
      <c r="A24" s="5" t="s">
        <v>205</v>
      </c>
    </row>
    <row r="25" spans="1:1" x14ac:dyDescent="0.25">
      <c r="A25" s="4" t="s">
        <v>172</v>
      </c>
    </row>
    <row r="26" spans="1:1" x14ac:dyDescent="0.25">
      <c r="A26" s="5" t="s">
        <v>183</v>
      </c>
    </row>
    <row r="27" spans="1:1" x14ac:dyDescent="0.25">
      <c r="A27" s="5" t="s">
        <v>184</v>
      </c>
    </row>
    <row r="28" spans="1:1" x14ac:dyDescent="0.25">
      <c r="A28" s="5" t="s">
        <v>3</v>
      </c>
    </row>
    <row r="29" spans="1:1" x14ac:dyDescent="0.25">
      <c r="A29" s="5" t="s">
        <v>35</v>
      </c>
    </row>
    <row r="30" spans="1:1" x14ac:dyDescent="0.25">
      <c r="A30" s="5" t="s">
        <v>66</v>
      </c>
    </row>
    <row r="31" spans="1:1" x14ac:dyDescent="0.25">
      <c r="A31" s="5" t="s">
        <v>46</v>
      </c>
    </row>
    <row r="32" spans="1:1" x14ac:dyDescent="0.25">
      <c r="A32" s="5" t="s">
        <v>81</v>
      </c>
    </row>
    <row r="33" spans="1:1" x14ac:dyDescent="0.25">
      <c r="A33" s="5" t="s">
        <v>107</v>
      </c>
    </row>
    <row r="34" spans="1:1" x14ac:dyDescent="0.25">
      <c r="A34" s="5" t="s">
        <v>115</v>
      </c>
    </row>
    <row r="35" spans="1:1" x14ac:dyDescent="0.25">
      <c r="A35" s="5" t="s">
        <v>119</v>
      </c>
    </row>
    <row r="36" spans="1:1" x14ac:dyDescent="0.25">
      <c r="A36" s="5" t="s">
        <v>197</v>
      </c>
    </row>
    <row r="37" spans="1:1" x14ac:dyDescent="0.25">
      <c r="A37" s="5" t="s">
        <v>62</v>
      </c>
    </row>
    <row r="38" spans="1:1" x14ac:dyDescent="0.25">
      <c r="A38" s="5" t="s">
        <v>103</v>
      </c>
    </row>
    <row r="39" spans="1:1" x14ac:dyDescent="0.25">
      <c r="A39" s="4" t="s">
        <v>208</v>
      </c>
    </row>
    <row r="40" spans="1:1" x14ac:dyDescent="0.25">
      <c r="A40" s="5" t="s">
        <v>207</v>
      </c>
    </row>
    <row r="41" spans="1:1" x14ac:dyDescent="0.25">
      <c r="A41" s="3" t="s">
        <v>12</v>
      </c>
    </row>
    <row r="42" spans="1:1" x14ac:dyDescent="0.25">
      <c r="A42" s="4" t="s">
        <v>173</v>
      </c>
    </row>
    <row r="43" spans="1:1" x14ac:dyDescent="0.25">
      <c r="A43" s="5" t="s">
        <v>189</v>
      </c>
    </row>
    <row r="44" spans="1:1" x14ac:dyDescent="0.25">
      <c r="A44" s="5" t="s">
        <v>185</v>
      </c>
    </row>
    <row r="45" spans="1:1" x14ac:dyDescent="0.25">
      <c r="A45" s="5" t="s">
        <v>35</v>
      </c>
    </row>
    <row r="46" spans="1:1" x14ac:dyDescent="0.25">
      <c r="A46" s="5" t="s">
        <v>22</v>
      </c>
    </row>
    <row r="47" spans="1:1" x14ac:dyDescent="0.25">
      <c r="A47" s="5" t="s">
        <v>126</v>
      </c>
    </row>
    <row r="48" spans="1:1" x14ac:dyDescent="0.25">
      <c r="A48" s="5" t="s">
        <v>190</v>
      </c>
    </row>
    <row r="49" spans="1:1" x14ac:dyDescent="0.25">
      <c r="A49" s="5" t="s">
        <v>131</v>
      </c>
    </row>
    <row r="50" spans="1:1" x14ac:dyDescent="0.25">
      <c r="A50" s="5" t="s">
        <v>186</v>
      </c>
    </row>
    <row r="51" spans="1:1" x14ac:dyDescent="0.25">
      <c r="A51" s="5" t="s">
        <v>46</v>
      </c>
    </row>
    <row r="52" spans="1:1" x14ac:dyDescent="0.25">
      <c r="A52" s="5" t="s">
        <v>81</v>
      </c>
    </row>
    <row r="53" spans="1:1" x14ac:dyDescent="0.25">
      <c r="A53" s="5" t="s">
        <v>107</v>
      </c>
    </row>
    <row r="54" spans="1:1" x14ac:dyDescent="0.25">
      <c r="A54" s="5" t="s">
        <v>122</v>
      </c>
    </row>
    <row r="55" spans="1:1" x14ac:dyDescent="0.25">
      <c r="A55" s="5" t="s">
        <v>71</v>
      </c>
    </row>
    <row r="56" spans="1:1" x14ac:dyDescent="0.25">
      <c r="A56" s="5" t="s">
        <v>154</v>
      </c>
    </row>
    <row r="57" spans="1:1" x14ac:dyDescent="0.25">
      <c r="A57" s="5" t="s">
        <v>53</v>
      </c>
    </row>
    <row r="58" spans="1:1" x14ac:dyDescent="0.25">
      <c r="A58" s="4" t="s">
        <v>180</v>
      </c>
    </row>
    <row r="59" spans="1:1" x14ac:dyDescent="0.25">
      <c r="A59" s="5" t="s">
        <v>198</v>
      </c>
    </row>
    <row r="60" spans="1:1" x14ac:dyDescent="0.25">
      <c r="A60" s="4" t="s">
        <v>179</v>
      </c>
    </row>
    <row r="61" spans="1:1" x14ac:dyDescent="0.25">
      <c r="A61" s="5" t="s">
        <v>187</v>
      </c>
    </row>
    <row r="62" spans="1:1" x14ac:dyDescent="0.25">
      <c r="A62" s="5" t="s">
        <v>188</v>
      </c>
    </row>
    <row r="63" spans="1:1" x14ac:dyDescent="0.25">
      <c r="A63" s="3" t="s">
        <v>171</v>
      </c>
    </row>
  </sheetData>
  <customSheetViews>
    <customSheetView guid="{8585F5B4-71EE-4275-90BE-300F62FD1C19}">
      <selection activeCell="A5" sqref="A5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24"/>
  <sheetViews>
    <sheetView tabSelected="1" view="pageLayout" topLeftCell="A50" zoomScaleNormal="100" workbookViewId="0">
      <selection activeCell="F68" sqref="F68"/>
    </sheetView>
  </sheetViews>
  <sheetFormatPr defaultRowHeight="15" x14ac:dyDescent="0.25"/>
  <cols>
    <col min="1" max="1" width="17" customWidth="1"/>
    <col min="2" max="2" width="20.7109375" customWidth="1"/>
    <col min="3" max="3" width="36.140625" customWidth="1"/>
    <col min="4" max="4" width="31.140625" bestFit="1" customWidth="1"/>
    <col min="5" max="5" width="28.7109375" customWidth="1"/>
    <col min="6" max="6" width="46.28515625" customWidth="1"/>
  </cols>
  <sheetData>
    <row r="3" spans="1:6" x14ac:dyDescent="0.25">
      <c r="A3" s="2" t="s">
        <v>196</v>
      </c>
      <c r="B3" s="2" t="s">
        <v>195</v>
      </c>
      <c r="C3" s="2" t="s">
        <v>191</v>
      </c>
      <c r="D3" s="2" t="s">
        <v>0</v>
      </c>
      <c r="E3" s="13" t="s">
        <v>230</v>
      </c>
      <c r="F3" s="13"/>
    </row>
    <row r="4" spans="1:6" x14ac:dyDescent="0.25">
      <c r="A4" t="s">
        <v>6</v>
      </c>
      <c r="B4" t="s">
        <v>174</v>
      </c>
      <c r="C4" t="s">
        <v>183</v>
      </c>
      <c r="D4" t="s">
        <v>212</v>
      </c>
      <c r="E4" s="12"/>
      <c r="F4" s="12"/>
    </row>
    <row r="5" spans="1:6" x14ac:dyDescent="0.25">
      <c r="A5" t="s">
        <v>6</v>
      </c>
      <c r="B5" t="s">
        <v>174</v>
      </c>
      <c r="C5" t="s">
        <v>35</v>
      </c>
      <c r="D5" t="s">
        <v>212</v>
      </c>
      <c r="E5" s="12"/>
      <c r="F5" s="12"/>
    </row>
    <row r="6" spans="1:6" x14ac:dyDescent="0.25">
      <c r="A6" t="s">
        <v>6</v>
      </c>
      <c r="B6" t="s">
        <v>174</v>
      </c>
      <c r="C6" t="s">
        <v>64</v>
      </c>
      <c r="D6" t="s">
        <v>212</v>
      </c>
      <c r="E6" s="12"/>
      <c r="F6" s="12"/>
    </row>
    <row r="7" spans="1:6" x14ac:dyDescent="0.25">
      <c r="A7" t="s">
        <v>6</v>
      </c>
      <c r="B7" t="s">
        <v>174</v>
      </c>
      <c r="C7" t="s">
        <v>66</v>
      </c>
      <c r="D7" t="s">
        <v>68</v>
      </c>
      <c r="E7" s="12"/>
      <c r="F7" s="12"/>
    </row>
    <row r="8" spans="1:6" x14ac:dyDescent="0.25">
      <c r="A8" t="s">
        <v>6</v>
      </c>
      <c r="B8" t="s">
        <v>174</v>
      </c>
      <c r="C8" t="s">
        <v>66</v>
      </c>
      <c r="D8" t="s">
        <v>71</v>
      </c>
      <c r="E8" s="12"/>
      <c r="F8" s="12"/>
    </row>
    <row r="9" spans="1:6" x14ac:dyDescent="0.25">
      <c r="A9" t="s">
        <v>6</v>
      </c>
      <c r="B9" t="s">
        <v>174</v>
      </c>
      <c r="C9" t="s">
        <v>66</v>
      </c>
      <c r="D9" t="s">
        <v>212</v>
      </c>
      <c r="E9" s="12"/>
      <c r="F9" s="12"/>
    </row>
    <row r="10" spans="1:6" x14ac:dyDescent="0.25">
      <c r="A10" t="s">
        <v>6</v>
      </c>
      <c r="B10" t="s">
        <v>174</v>
      </c>
      <c r="C10" t="s">
        <v>46</v>
      </c>
      <c r="D10" t="s">
        <v>212</v>
      </c>
      <c r="E10" s="12"/>
      <c r="F10" s="12"/>
    </row>
    <row r="11" spans="1:6" x14ac:dyDescent="0.25">
      <c r="A11" t="s">
        <v>6</v>
      </c>
      <c r="B11" t="s">
        <v>174</v>
      </c>
      <c r="C11" t="s">
        <v>57</v>
      </c>
      <c r="D11" t="s">
        <v>212</v>
      </c>
      <c r="E11" s="12"/>
      <c r="F11" s="12"/>
    </row>
    <row r="12" spans="1:6" x14ac:dyDescent="0.25">
      <c r="A12" t="s">
        <v>6</v>
      </c>
      <c r="B12" t="s">
        <v>174</v>
      </c>
      <c r="C12" t="s">
        <v>81</v>
      </c>
      <c r="D12" t="s">
        <v>85</v>
      </c>
      <c r="E12" s="12"/>
      <c r="F12" s="12"/>
    </row>
    <row r="13" spans="1:6" x14ac:dyDescent="0.25">
      <c r="A13" t="s">
        <v>6</v>
      </c>
      <c r="B13" t="s">
        <v>174</v>
      </c>
      <c r="C13" t="s">
        <v>81</v>
      </c>
      <c r="D13" t="s">
        <v>93</v>
      </c>
      <c r="E13" s="12"/>
      <c r="F13" s="12"/>
    </row>
    <row r="14" spans="1:6" x14ac:dyDescent="0.25">
      <c r="A14" t="s">
        <v>6</v>
      </c>
      <c r="B14" t="s">
        <v>174</v>
      </c>
      <c r="C14" t="s">
        <v>81</v>
      </c>
      <c r="D14" t="s">
        <v>95</v>
      </c>
      <c r="E14" s="12"/>
      <c r="F14" s="12"/>
    </row>
    <row r="15" spans="1:6" x14ac:dyDescent="0.25">
      <c r="A15" t="s">
        <v>6</v>
      </c>
      <c r="B15" t="s">
        <v>174</v>
      </c>
      <c r="C15" t="s">
        <v>81</v>
      </c>
      <c r="D15" t="s">
        <v>90</v>
      </c>
      <c r="E15" s="12"/>
      <c r="F15" s="12"/>
    </row>
    <row r="16" spans="1:6" x14ac:dyDescent="0.25">
      <c r="A16" t="s">
        <v>6</v>
      </c>
      <c r="B16" t="s">
        <v>174</v>
      </c>
      <c r="C16" t="s">
        <v>81</v>
      </c>
      <c r="D16" t="s">
        <v>96</v>
      </c>
      <c r="E16" s="12"/>
      <c r="F16" s="12"/>
    </row>
    <row r="17" spans="1:6" x14ac:dyDescent="0.25">
      <c r="A17" t="s">
        <v>6</v>
      </c>
      <c r="B17" t="s">
        <v>174</v>
      </c>
      <c r="C17" t="s">
        <v>81</v>
      </c>
      <c r="D17" t="s">
        <v>98</v>
      </c>
      <c r="E17" s="12"/>
      <c r="F17" s="12"/>
    </row>
    <row r="18" spans="1:6" x14ac:dyDescent="0.25">
      <c r="A18" t="s">
        <v>6</v>
      </c>
      <c r="B18" t="s">
        <v>174</v>
      </c>
      <c r="C18" t="s">
        <v>81</v>
      </c>
      <c r="D18" t="s">
        <v>100</v>
      </c>
      <c r="E18" s="12"/>
      <c r="F18" s="12"/>
    </row>
    <row r="19" spans="1:6" x14ac:dyDescent="0.25">
      <c r="A19" t="s">
        <v>6</v>
      </c>
      <c r="B19" t="s">
        <v>174</v>
      </c>
      <c r="C19" t="s">
        <v>107</v>
      </c>
      <c r="D19" t="s">
        <v>212</v>
      </c>
      <c r="E19" s="12"/>
      <c r="F19" s="12"/>
    </row>
    <row r="20" spans="1:6" x14ac:dyDescent="0.25">
      <c r="A20" t="s">
        <v>6</v>
      </c>
      <c r="B20" t="s">
        <v>174</v>
      </c>
      <c r="C20" t="s">
        <v>115</v>
      </c>
      <c r="D20" t="s">
        <v>212</v>
      </c>
      <c r="E20" s="12"/>
      <c r="F20" s="12"/>
    </row>
    <row r="21" spans="1:6" x14ac:dyDescent="0.25">
      <c r="A21" t="s">
        <v>6</v>
      </c>
      <c r="B21" t="s">
        <v>174</v>
      </c>
      <c r="C21" t="s">
        <v>119</v>
      </c>
      <c r="D21" t="s">
        <v>212</v>
      </c>
      <c r="E21" s="12"/>
      <c r="F21" s="12"/>
    </row>
    <row r="22" spans="1:6" x14ac:dyDescent="0.25">
      <c r="A22" t="s">
        <v>6</v>
      </c>
      <c r="B22" t="s">
        <v>174</v>
      </c>
      <c r="C22" t="s">
        <v>197</v>
      </c>
      <c r="D22" t="s">
        <v>212</v>
      </c>
      <c r="E22" s="12"/>
      <c r="F22" s="12"/>
    </row>
    <row r="23" spans="1:6" x14ac:dyDescent="0.25">
      <c r="A23" t="s">
        <v>6</v>
      </c>
      <c r="B23" t="s">
        <v>174</v>
      </c>
      <c r="C23" t="s">
        <v>105</v>
      </c>
      <c r="D23" t="s">
        <v>212</v>
      </c>
      <c r="E23" s="12"/>
      <c r="F23" s="12"/>
    </row>
    <row r="24" spans="1:6" x14ac:dyDescent="0.25">
      <c r="A24" t="s">
        <v>6</v>
      </c>
      <c r="B24" t="s">
        <v>199</v>
      </c>
      <c r="C24" t="s">
        <v>200</v>
      </c>
      <c r="D24" t="s">
        <v>212</v>
      </c>
      <c r="E24" s="12"/>
      <c r="F24" s="12"/>
    </row>
    <row r="25" spans="1:6" x14ac:dyDescent="0.25">
      <c r="A25" t="s">
        <v>6</v>
      </c>
      <c r="B25" t="s">
        <v>199</v>
      </c>
      <c r="C25" t="s">
        <v>201</v>
      </c>
      <c r="D25" t="s">
        <v>212</v>
      </c>
      <c r="E25" s="12"/>
      <c r="F25" s="12"/>
    </row>
    <row r="26" spans="1:6" x14ac:dyDescent="0.25">
      <c r="A26" t="s">
        <v>6</v>
      </c>
      <c r="B26" t="s">
        <v>199</v>
      </c>
      <c r="C26" t="s">
        <v>202</v>
      </c>
      <c r="D26" t="s">
        <v>212</v>
      </c>
      <c r="E26" s="12"/>
      <c r="F26" s="12"/>
    </row>
    <row r="27" spans="1:6" x14ac:dyDescent="0.25">
      <c r="A27" t="s">
        <v>6</v>
      </c>
      <c r="B27" t="s">
        <v>199</v>
      </c>
      <c r="C27" t="s">
        <v>203</v>
      </c>
      <c r="D27" t="s">
        <v>212</v>
      </c>
      <c r="E27" s="12"/>
      <c r="F27" s="12"/>
    </row>
    <row r="28" spans="1:6" x14ac:dyDescent="0.25">
      <c r="A28" t="s">
        <v>6</v>
      </c>
      <c r="B28" t="s">
        <v>199</v>
      </c>
      <c r="C28" t="s">
        <v>204</v>
      </c>
      <c r="D28" t="s">
        <v>212</v>
      </c>
      <c r="E28" s="12"/>
      <c r="F28" s="12"/>
    </row>
    <row r="29" spans="1:6" x14ac:dyDescent="0.25">
      <c r="A29" t="s">
        <v>6</v>
      </c>
      <c r="B29" t="s">
        <v>199</v>
      </c>
      <c r="C29" t="s">
        <v>205</v>
      </c>
      <c r="D29" t="s">
        <v>212</v>
      </c>
      <c r="E29" s="12"/>
      <c r="F29" s="12"/>
    </row>
    <row r="30" spans="1:6" x14ac:dyDescent="0.25">
      <c r="A30" t="s">
        <v>6</v>
      </c>
      <c r="B30" t="s">
        <v>172</v>
      </c>
      <c r="C30" t="s">
        <v>183</v>
      </c>
      <c r="D30" t="s">
        <v>49</v>
      </c>
      <c r="E30" s="12"/>
      <c r="F30" s="12"/>
    </row>
    <row r="31" spans="1:6" x14ac:dyDescent="0.25">
      <c r="A31" t="s">
        <v>6</v>
      </c>
      <c r="B31" t="s">
        <v>172</v>
      </c>
      <c r="C31" t="s">
        <v>183</v>
      </c>
      <c r="D31" t="s">
        <v>212</v>
      </c>
      <c r="E31" s="12"/>
      <c r="F31" s="12"/>
    </row>
    <row r="32" spans="1:6" x14ac:dyDescent="0.25">
      <c r="A32" t="s">
        <v>6</v>
      </c>
      <c r="B32" t="s">
        <v>172</v>
      </c>
      <c r="C32" t="s">
        <v>184</v>
      </c>
      <c r="D32" t="s">
        <v>212</v>
      </c>
      <c r="E32" s="12"/>
      <c r="F32" s="12"/>
    </row>
    <row r="33" spans="1:6" x14ac:dyDescent="0.25">
      <c r="A33" t="s">
        <v>6</v>
      </c>
      <c r="B33" t="s">
        <v>172</v>
      </c>
      <c r="C33" t="s">
        <v>3</v>
      </c>
      <c r="D33" t="s">
        <v>49</v>
      </c>
      <c r="E33" s="12"/>
      <c r="F33" s="12"/>
    </row>
    <row r="34" spans="1:6" x14ac:dyDescent="0.25">
      <c r="A34" t="s">
        <v>6</v>
      </c>
      <c r="B34" t="s">
        <v>172</v>
      </c>
      <c r="C34" t="s">
        <v>3</v>
      </c>
      <c r="D34" t="s">
        <v>5</v>
      </c>
      <c r="E34" s="12"/>
      <c r="F34" s="12"/>
    </row>
    <row r="35" spans="1:6" x14ac:dyDescent="0.25">
      <c r="A35" t="s">
        <v>6</v>
      </c>
      <c r="B35" t="s">
        <v>172</v>
      </c>
      <c r="C35" t="s">
        <v>3</v>
      </c>
      <c r="D35" t="s">
        <v>228</v>
      </c>
      <c r="E35" s="12"/>
      <c r="F35" s="12"/>
    </row>
    <row r="36" spans="1:6" x14ac:dyDescent="0.25">
      <c r="A36" t="s">
        <v>6</v>
      </c>
      <c r="B36" t="s">
        <v>172</v>
      </c>
      <c r="C36" t="s">
        <v>3</v>
      </c>
      <c r="D36" t="s">
        <v>227</v>
      </c>
      <c r="E36" s="12"/>
      <c r="F36" s="12"/>
    </row>
    <row r="37" spans="1:6" x14ac:dyDescent="0.25">
      <c r="A37" t="s">
        <v>6</v>
      </c>
      <c r="B37" t="s">
        <v>172</v>
      </c>
      <c r="C37" t="s">
        <v>3</v>
      </c>
      <c r="D37" t="s">
        <v>8</v>
      </c>
      <c r="E37" s="12"/>
      <c r="F37" s="12"/>
    </row>
    <row r="38" spans="1:6" x14ac:dyDescent="0.25">
      <c r="A38" t="s">
        <v>6</v>
      </c>
      <c r="B38" t="s">
        <v>172</v>
      </c>
      <c r="C38" t="s">
        <v>3</v>
      </c>
      <c r="D38" t="s">
        <v>212</v>
      </c>
      <c r="E38" s="12"/>
      <c r="F38" s="12"/>
    </row>
    <row r="39" spans="1:6" x14ac:dyDescent="0.25">
      <c r="A39" t="s">
        <v>6</v>
      </c>
      <c r="B39" t="s">
        <v>172</v>
      </c>
      <c r="C39" t="s">
        <v>35</v>
      </c>
      <c r="D39" t="s">
        <v>212</v>
      </c>
      <c r="E39" s="12"/>
      <c r="F39" s="12"/>
    </row>
    <row r="40" spans="1:6" x14ac:dyDescent="0.25">
      <c r="A40" t="s">
        <v>6</v>
      </c>
      <c r="B40" t="s">
        <v>172</v>
      </c>
      <c r="C40" t="s">
        <v>66</v>
      </c>
      <c r="D40" t="s">
        <v>68</v>
      </c>
      <c r="E40" s="12"/>
      <c r="F40" s="12"/>
    </row>
    <row r="41" spans="1:6" x14ac:dyDescent="0.25">
      <c r="A41" t="s">
        <v>6</v>
      </c>
      <c r="B41" t="s">
        <v>172</v>
      </c>
      <c r="C41" t="s">
        <v>46</v>
      </c>
      <c r="D41" t="s">
        <v>49</v>
      </c>
      <c r="E41" s="12"/>
      <c r="F41" s="12"/>
    </row>
    <row r="42" spans="1:6" x14ac:dyDescent="0.25">
      <c r="A42" t="s">
        <v>6</v>
      </c>
      <c r="B42" t="s">
        <v>172</v>
      </c>
      <c r="C42" t="s">
        <v>46</v>
      </c>
      <c r="D42" t="s">
        <v>212</v>
      </c>
      <c r="E42" s="12"/>
      <c r="F42" s="12"/>
    </row>
    <row r="43" spans="1:6" x14ac:dyDescent="0.25">
      <c r="A43" t="s">
        <v>6</v>
      </c>
      <c r="B43" t="s">
        <v>172</v>
      </c>
      <c r="C43" t="s">
        <v>81</v>
      </c>
      <c r="D43" t="s">
        <v>85</v>
      </c>
      <c r="E43" s="12"/>
      <c r="F43" s="12"/>
    </row>
    <row r="44" spans="1:6" x14ac:dyDescent="0.25">
      <c r="A44" t="s">
        <v>6</v>
      </c>
      <c r="B44" t="s">
        <v>172</v>
      </c>
      <c r="C44" t="s">
        <v>81</v>
      </c>
      <c r="D44" t="s">
        <v>93</v>
      </c>
      <c r="E44" s="12"/>
      <c r="F44" s="12"/>
    </row>
    <row r="45" spans="1:6" x14ac:dyDescent="0.25">
      <c r="A45" t="s">
        <v>6</v>
      </c>
      <c r="B45" t="s">
        <v>172</v>
      </c>
      <c r="C45" t="s">
        <v>81</v>
      </c>
      <c r="D45" t="s">
        <v>94</v>
      </c>
      <c r="E45" s="12"/>
      <c r="F45" s="12"/>
    </row>
    <row r="46" spans="1:6" x14ac:dyDescent="0.25">
      <c r="A46" t="s">
        <v>6</v>
      </c>
      <c r="B46" t="s">
        <v>172</v>
      </c>
      <c r="C46" t="s">
        <v>81</v>
      </c>
      <c r="D46" t="s">
        <v>95</v>
      </c>
      <c r="E46" s="12"/>
      <c r="F46" s="12"/>
    </row>
    <row r="47" spans="1:6" x14ac:dyDescent="0.25">
      <c r="A47" t="s">
        <v>6</v>
      </c>
      <c r="B47" t="s">
        <v>172</v>
      </c>
      <c r="C47" t="s">
        <v>81</v>
      </c>
      <c r="D47" t="s">
        <v>96</v>
      </c>
      <c r="E47" s="12"/>
      <c r="F47" s="12"/>
    </row>
    <row r="48" spans="1:6" x14ac:dyDescent="0.25">
      <c r="A48" t="s">
        <v>6</v>
      </c>
      <c r="B48" t="s">
        <v>172</v>
      </c>
      <c r="C48" t="s">
        <v>81</v>
      </c>
      <c r="D48" t="s">
        <v>98</v>
      </c>
      <c r="E48" s="12"/>
      <c r="F48" s="12"/>
    </row>
    <row r="49" spans="1:6" x14ac:dyDescent="0.25">
      <c r="A49" t="s">
        <v>6</v>
      </c>
      <c r="B49" t="s">
        <v>172</v>
      </c>
      <c r="C49" t="s">
        <v>81</v>
      </c>
      <c r="D49" t="s">
        <v>97</v>
      </c>
      <c r="E49" s="12"/>
      <c r="F49" s="12"/>
    </row>
    <row r="50" spans="1:6" x14ac:dyDescent="0.25">
      <c r="A50" t="s">
        <v>6</v>
      </c>
      <c r="B50" t="s">
        <v>172</v>
      </c>
      <c r="C50" t="s">
        <v>107</v>
      </c>
      <c r="D50" t="s">
        <v>212</v>
      </c>
      <c r="E50" s="12"/>
      <c r="F50" s="12"/>
    </row>
    <row r="51" spans="1:6" x14ac:dyDescent="0.25">
      <c r="A51" t="s">
        <v>6</v>
      </c>
      <c r="B51" t="s">
        <v>172</v>
      </c>
      <c r="C51" t="s">
        <v>115</v>
      </c>
      <c r="D51" t="s">
        <v>212</v>
      </c>
      <c r="E51" s="12"/>
      <c r="F51" s="12"/>
    </row>
    <row r="52" spans="1:6" x14ac:dyDescent="0.25">
      <c r="A52" t="s">
        <v>6</v>
      </c>
      <c r="B52" t="s">
        <v>172</v>
      </c>
      <c r="C52" t="s">
        <v>119</v>
      </c>
      <c r="D52" t="s">
        <v>212</v>
      </c>
      <c r="E52" s="12"/>
      <c r="F52" s="12"/>
    </row>
    <row r="53" spans="1:6" x14ac:dyDescent="0.25">
      <c r="A53" t="s">
        <v>6</v>
      </c>
      <c r="B53" t="s">
        <v>172</v>
      </c>
      <c r="C53" t="s">
        <v>197</v>
      </c>
      <c r="D53" t="s">
        <v>229</v>
      </c>
      <c r="E53" s="12"/>
      <c r="F53" s="12"/>
    </row>
    <row r="54" spans="1:6" x14ac:dyDescent="0.25">
      <c r="A54" t="s">
        <v>6</v>
      </c>
      <c r="B54" t="s">
        <v>172</v>
      </c>
      <c r="C54" t="s">
        <v>197</v>
      </c>
      <c r="D54" t="s">
        <v>212</v>
      </c>
      <c r="E54" s="12"/>
      <c r="F54" s="12"/>
    </row>
    <row r="55" spans="1:6" x14ac:dyDescent="0.25">
      <c r="A55" t="s">
        <v>6</v>
      </c>
      <c r="B55" t="s">
        <v>172</v>
      </c>
      <c r="C55" t="s">
        <v>62</v>
      </c>
      <c r="D55" t="s">
        <v>212</v>
      </c>
      <c r="E55" s="12"/>
      <c r="F55" s="12"/>
    </row>
    <row r="56" spans="1:6" x14ac:dyDescent="0.25">
      <c r="A56" t="s">
        <v>6</v>
      </c>
      <c r="B56" t="s">
        <v>172</v>
      </c>
      <c r="C56" t="s">
        <v>103</v>
      </c>
      <c r="D56" t="s">
        <v>212</v>
      </c>
      <c r="E56" s="12"/>
      <c r="F56" s="12"/>
    </row>
    <row r="57" spans="1:6" x14ac:dyDescent="0.25">
      <c r="A57" t="s">
        <v>6</v>
      </c>
      <c r="B57" t="s">
        <v>208</v>
      </c>
      <c r="C57" t="s">
        <v>207</v>
      </c>
      <c r="D57" t="s">
        <v>212</v>
      </c>
      <c r="E57" s="12"/>
      <c r="F57" s="12"/>
    </row>
    <row r="58" spans="1:6" x14ac:dyDescent="0.25">
      <c r="A58" t="s">
        <v>12</v>
      </c>
      <c r="B58" t="s">
        <v>173</v>
      </c>
      <c r="C58" t="s">
        <v>189</v>
      </c>
      <c r="D58" t="s">
        <v>30</v>
      </c>
      <c r="E58" s="12"/>
      <c r="F58" s="12"/>
    </row>
    <row r="59" spans="1:6" x14ac:dyDescent="0.25">
      <c r="A59" t="s">
        <v>12</v>
      </c>
      <c r="B59" t="s">
        <v>173</v>
      </c>
      <c r="C59" t="s">
        <v>189</v>
      </c>
      <c r="D59" t="s">
        <v>26</v>
      </c>
      <c r="E59" s="12"/>
      <c r="F59" s="12"/>
    </row>
    <row r="60" spans="1:6" x14ac:dyDescent="0.25">
      <c r="A60" t="s">
        <v>12</v>
      </c>
      <c r="B60" t="s">
        <v>173</v>
      </c>
      <c r="C60" t="s">
        <v>189</v>
      </c>
      <c r="D60" t="s">
        <v>212</v>
      </c>
      <c r="E60" s="12"/>
      <c r="F60" s="12"/>
    </row>
    <row r="61" spans="1:6" x14ac:dyDescent="0.25">
      <c r="A61" t="s">
        <v>12</v>
      </c>
      <c r="B61" t="s">
        <v>173</v>
      </c>
      <c r="C61" t="s">
        <v>185</v>
      </c>
      <c r="D61" t="s">
        <v>15</v>
      </c>
      <c r="E61" s="12"/>
      <c r="F61" s="12"/>
    </row>
    <row r="62" spans="1:6" x14ac:dyDescent="0.25">
      <c r="A62" t="s">
        <v>12</v>
      </c>
      <c r="B62" t="s">
        <v>173</v>
      </c>
      <c r="C62" t="s">
        <v>185</v>
      </c>
      <c r="D62" t="s">
        <v>11</v>
      </c>
      <c r="E62" s="12" t="s">
        <v>231</v>
      </c>
    </row>
    <row r="63" spans="1:6" x14ac:dyDescent="0.25">
      <c r="A63" t="s">
        <v>12</v>
      </c>
      <c r="B63" t="s">
        <v>173</v>
      </c>
      <c r="C63" t="s">
        <v>185</v>
      </c>
      <c r="D63" t="s">
        <v>16</v>
      </c>
      <c r="E63" s="12"/>
      <c r="F63" s="12"/>
    </row>
    <row r="64" spans="1:6" x14ac:dyDescent="0.25">
      <c r="A64" t="s">
        <v>12</v>
      </c>
      <c r="B64" t="s">
        <v>173</v>
      </c>
      <c r="C64" t="s">
        <v>185</v>
      </c>
      <c r="D64" t="s">
        <v>17</v>
      </c>
      <c r="E64" s="12"/>
      <c r="F64" s="12"/>
    </row>
    <row r="65" spans="1:6" x14ac:dyDescent="0.25">
      <c r="A65" t="s">
        <v>12</v>
      </c>
      <c r="B65" t="s">
        <v>173</v>
      </c>
      <c r="C65" t="s">
        <v>185</v>
      </c>
      <c r="D65" t="s">
        <v>212</v>
      </c>
      <c r="E65" s="12"/>
      <c r="F65" s="12"/>
    </row>
    <row r="66" spans="1:6" x14ac:dyDescent="0.25">
      <c r="A66" t="s">
        <v>12</v>
      </c>
      <c r="B66" t="s">
        <v>173</v>
      </c>
      <c r="C66" t="s">
        <v>35</v>
      </c>
      <c r="D66" t="s">
        <v>38</v>
      </c>
      <c r="E66" s="12"/>
      <c r="F66" s="12"/>
    </row>
    <row r="67" spans="1:6" x14ac:dyDescent="0.25">
      <c r="A67" t="s">
        <v>12</v>
      </c>
      <c r="B67" t="s">
        <v>173</v>
      </c>
      <c r="C67" t="s">
        <v>35</v>
      </c>
      <c r="D67" t="s">
        <v>39</v>
      </c>
      <c r="E67" s="12"/>
      <c r="F67" s="12"/>
    </row>
    <row r="68" spans="1:6" x14ac:dyDescent="0.25">
      <c r="A68" t="s">
        <v>12</v>
      </c>
      <c r="B68" t="s">
        <v>173</v>
      </c>
      <c r="C68" t="s">
        <v>35</v>
      </c>
      <c r="D68" t="s">
        <v>40</v>
      </c>
      <c r="E68" s="12" t="s">
        <v>233</v>
      </c>
      <c r="F68" s="12"/>
    </row>
    <row r="69" spans="1:6" x14ac:dyDescent="0.25">
      <c r="A69" t="s">
        <v>12</v>
      </c>
      <c r="B69" t="s">
        <v>173</v>
      </c>
      <c r="C69" t="s">
        <v>35</v>
      </c>
      <c r="D69" t="s">
        <v>41</v>
      </c>
      <c r="E69" s="12"/>
      <c r="F69" s="12"/>
    </row>
    <row r="70" spans="1:6" x14ac:dyDescent="0.25">
      <c r="A70" t="s">
        <v>12</v>
      </c>
      <c r="B70" t="s">
        <v>173</v>
      </c>
      <c r="C70" t="s">
        <v>35</v>
      </c>
      <c r="D70" t="s">
        <v>212</v>
      </c>
      <c r="E70" s="12"/>
      <c r="F70" s="12"/>
    </row>
    <row r="71" spans="1:6" x14ac:dyDescent="0.25">
      <c r="A71" t="s">
        <v>12</v>
      </c>
      <c r="B71" t="s">
        <v>173</v>
      </c>
      <c r="C71" t="s">
        <v>22</v>
      </c>
      <c r="D71" t="s">
        <v>212</v>
      </c>
      <c r="E71" s="12"/>
      <c r="F71" s="12"/>
    </row>
    <row r="72" spans="1:6" x14ac:dyDescent="0.25">
      <c r="A72" t="s">
        <v>12</v>
      </c>
      <c r="B72" t="s">
        <v>173</v>
      </c>
      <c r="C72" t="s">
        <v>126</v>
      </c>
      <c r="D72" t="s">
        <v>129</v>
      </c>
      <c r="E72" s="12" t="s">
        <v>232</v>
      </c>
    </row>
    <row r="73" spans="1:6" x14ac:dyDescent="0.25">
      <c r="A73" t="s">
        <v>12</v>
      </c>
      <c r="B73" t="s">
        <v>173</v>
      </c>
      <c r="C73" t="s">
        <v>126</v>
      </c>
      <c r="D73" t="s">
        <v>130</v>
      </c>
      <c r="E73" s="12"/>
      <c r="F73" s="12"/>
    </row>
    <row r="74" spans="1:6" x14ac:dyDescent="0.25">
      <c r="A74" t="s">
        <v>12</v>
      </c>
      <c r="B74" t="s">
        <v>173</v>
      </c>
      <c r="C74" t="s">
        <v>126</v>
      </c>
      <c r="D74" t="s">
        <v>212</v>
      </c>
      <c r="E74" s="12"/>
      <c r="F74" s="12"/>
    </row>
    <row r="75" spans="1:6" x14ac:dyDescent="0.25">
      <c r="A75" t="s">
        <v>12</v>
      </c>
      <c r="B75" t="s">
        <v>173</v>
      </c>
      <c r="C75" t="s">
        <v>190</v>
      </c>
      <c r="D75" t="s">
        <v>212</v>
      </c>
      <c r="E75" s="12"/>
      <c r="F75" s="12"/>
    </row>
    <row r="76" spans="1:6" x14ac:dyDescent="0.25">
      <c r="A76" t="s">
        <v>12</v>
      </c>
      <c r="B76" t="s">
        <v>173</v>
      </c>
      <c r="C76" t="s">
        <v>131</v>
      </c>
      <c r="D76" t="s">
        <v>133</v>
      </c>
      <c r="E76" s="12"/>
      <c r="F76" s="12"/>
    </row>
    <row r="77" spans="1:6" x14ac:dyDescent="0.25">
      <c r="A77" t="s">
        <v>12</v>
      </c>
      <c r="B77" t="s">
        <v>173</v>
      </c>
      <c r="C77" t="s">
        <v>131</v>
      </c>
      <c r="D77" t="s">
        <v>134</v>
      </c>
      <c r="E77" s="12"/>
      <c r="F77" s="12"/>
    </row>
    <row r="78" spans="1:6" x14ac:dyDescent="0.25">
      <c r="A78" t="s">
        <v>12</v>
      </c>
      <c r="B78" t="s">
        <v>173</v>
      </c>
      <c r="C78" t="s">
        <v>131</v>
      </c>
      <c r="D78" t="s">
        <v>135</v>
      </c>
      <c r="E78" s="12"/>
      <c r="F78" s="12"/>
    </row>
    <row r="79" spans="1:6" x14ac:dyDescent="0.25">
      <c r="A79" t="s">
        <v>12</v>
      </c>
      <c r="B79" t="s">
        <v>173</v>
      </c>
      <c r="C79" t="s">
        <v>131</v>
      </c>
      <c r="D79" t="s">
        <v>136</v>
      </c>
      <c r="E79" s="12"/>
      <c r="F79" s="12"/>
    </row>
    <row r="80" spans="1:6" x14ac:dyDescent="0.25">
      <c r="A80" t="s">
        <v>12</v>
      </c>
      <c r="B80" t="s">
        <v>173</v>
      </c>
      <c r="C80" t="s">
        <v>131</v>
      </c>
      <c r="D80" t="s">
        <v>137</v>
      </c>
      <c r="E80" s="12"/>
      <c r="F80" s="12"/>
    </row>
    <row r="81" spans="1:6" x14ac:dyDescent="0.25">
      <c r="A81" t="s">
        <v>12</v>
      </c>
      <c r="B81" t="s">
        <v>173</v>
      </c>
      <c r="C81" t="s">
        <v>131</v>
      </c>
      <c r="D81" t="s">
        <v>138</v>
      </c>
      <c r="E81" s="12"/>
      <c r="F81" s="12"/>
    </row>
    <row r="82" spans="1:6" x14ac:dyDescent="0.25">
      <c r="A82" t="s">
        <v>12</v>
      </c>
      <c r="B82" t="s">
        <v>173</v>
      </c>
      <c r="C82" t="s">
        <v>131</v>
      </c>
      <c r="D82" t="s">
        <v>139</v>
      </c>
      <c r="E82" s="12"/>
      <c r="F82" s="12"/>
    </row>
    <row r="83" spans="1:6" x14ac:dyDescent="0.25">
      <c r="A83" t="s">
        <v>12</v>
      </c>
      <c r="B83" t="s">
        <v>173</v>
      </c>
      <c r="C83" t="s">
        <v>131</v>
      </c>
      <c r="D83" t="s">
        <v>140</v>
      </c>
      <c r="E83" s="12"/>
      <c r="F83" s="12"/>
    </row>
    <row r="84" spans="1:6" x14ac:dyDescent="0.25">
      <c r="A84" t="s">
        <v>12</v>
      </c>
      <c r="B84" t="s">
        <v>173</v>
      </c>
      <c r="C84" t="s">
        <v>131</v>
      </c>
      <c r="D84" t="s">
        <v>141</v>
      </c>
      <c r="E84" s="12"/>
      <c r="F84" s="12"/>
    </row>
    <row r="85" spans="1:6" x14ac:dyDescent="0.25">
      <c r="A85" t="s">
        <v>12</v>
      </c>
      <c r="B85" t="s">
        <v>173</v>
      </c>
      <c r="C85" t="s">
        <v>131</v>
      </c>
      <c r="D85" t="s">
        <v>142</v>
      </c>
      <c r="E85" s="12"/>
      <c r="F85" s="12"/>
    </row>
    <row r="86" spans="1:6" x14ac:dyDescent="0.25">
      <c r="A86" t="s">
        <v>12</v>
      </c>
      <c r="B86" t="s">
        <v>173</v>
      </c>
      <c r="C86" t="s">
        <v>131</v>
      </c>
      <c r="D86" t="s">
        <v>46</v>
      </c>
      <c r="E86" s="12"/>
      <c r="F86" s="12"/>
    </row>
    <row r="87" spans="1:6" x14ac:dyDescent="0.25">
      <c r="A87" t="s">
        <v>12</v>
      </c>
      <c r="B87" t="s">
        <v>173</v>
      </c>
      <c r="C87" t="s">
        <v>131</v>
      </c>
      <c r="D87" t="s">
        <v>81</v>
      </c>
      <c r="E87" s="12"/>
      <c r="F87" s="12"/>
    </row>
    <row r="88" spans="1:6" x14ac:dyDescent="0.25">
      <c r="A88" t="s">
        <v>12</v>
      </c>
      <c r="B88" t="s">
        <v>173</v>
      </c>
      <c r="C88" t="s">
        <v>131</v>
      </c>
      <c r="D88" t="s">
        <v>143</v>
      </c>
      <c r="E88" s="12"/>
      <c r="F88" s="12"/>
    </row>
    <row r="89" spans="1:6" x14ac:dyDescent="0.25">
      <c r="A89" t="s">
        <v>12</v>
      </c>
      <c r="B89" t="s">
        <v>173</v>
      </c>
      <c r="C89" t="s">
        <v>131</v>
      </c>
      <c r="D89" t="s">
        <v>144</v>
      </c>
      <c r="E89" s="12"/>
      <c r="F89" s="12"/>
    </row>
    <row r="90" spans="1:6" x14ac:dyDescent="0.25">
      <c r="A90" t="s">
        <v>12</v>
      </c>
      <c r="B90" t="s">
        <v>173</v>
      </c>
      <c r="C90" t="s">
        <v>131</v>
      </c>
      <c r="D90" t="s">
        <v>145</v>
      </c>
      <c r="E90" s="12"/>
      <c r="F90" s="12"/>
    </row>
    <row r="91" spans="1:6" x14ac:dyDescent="0.25">
      <c r="A91" t="s">
        <v>12</v>
      </c>
      <c r="B91" t="s">
        <v>173</v>
      </c>
      <c r="C91" t="s">
        <v>131</v>
      </c>
      <c r="D91" t="s">
        <v>146</v>
      </c>
      <c r="E91" s="12"/>
      <c r="F91" s="12"/>
    </row>
    <row r="92" spans="1:6" x14ac:dyDescent="0.25">
      <c r="A92" t="s">
        <v>12</v>
      </c>
      <c r="B92" t="s">
        <v>173</v>
      </c>
      <c r="C92" t="s">
        <v>131</v>
      </c>
      <c r="D92" t="s">
        <v>147</v>
      </c>
      <c r="E92" s="12"/>
      <c r="F92" s="12"/>
    </row>
    <row r="93" spans="1:6" x14ac:dyDescent="0.25">
      <c r="A93" t="s">
        <v>12</v>
      </c>
      <c r="B93" t="s">
        <v>173</v>
      </c>
      <c r="C93" t="s">
        <v>131</v>
      </c>
      <c r="D93" t="s">
        <v>148</v>
      </c>
      <c r="E93" s="12"/>
      <c r="F93" s="12"/>
    </row>
    <row r="94" spans="1:6" x14ac:dyDescent="0.25">
      <c r="A94" t="s">
        <v>12</v>
      </c>
      <c r="B94" t="s">
        <v>173</v>
      </c>
      <c r="C94" t="s">
        <v>131</v>
      </c>
      <c r="D94" t="s">
        <v>149</v>
      </c>
      <c r="E94" s="12"/>
      <c r="F94" s="12"/>
    </row>
    <row r="95" spans="1:6" x14ac:dyDescent="0.25">
      <c r="A95" t="s">
        <v>12</v>
      </c>
      <c r="B95" t="s">
        <v>173</v>
      </c>
      <c r="C95" t="s">
        <v>131</v>
      </c>
      <c r="D95" t="s">
        <v>150</v>
      </c>
      <c r="E95" s="12"/>
      <c r="F95" s="12"/>
    </row>
    <row r="96" spans="1:6" x14ac:dyDescent="0.25">
      <c r="A96" t="s">
        <v>12</v>
      </c>
      <c r="B96" t="s">
        <v>173</v>
      </c>
      <c r="C96" t="s">
        <v>131</v>
      </c>
      <c r="D96" t="s">
        <v>212</v>
      </c>
      <c r="E96" s="12"/>
      <c r="F96" s="12"/>
    </row>
    <row r="97" spans="1:6" x14ac:dyDescent="0.25">
      <c r="A97" t="s">
        <v>12</v>
      </c>
      <c r="B97" t="s">
        <v>173</v>
      </c>
      <c r="C97" t="s">
        <v>186</v>
      </c>
      <c r="D97" t="s">
        <v>74</v>
      </c>
      <c r="E97" s="12"/>
      <c r="F97" s="12"/>
    </row>
    <row r="98" spans="1:6" x14ac:dyDescent="0.25">
      <c r="A98" t="s">
        <v>12</v>
      </c>
      <c r="B98" t="s">
        <v>173</v>
      </c>
      <c r="C98" t="s">
        <v>186</v>
      </c>
      <c r="D98" t="s">
        <v>212</v>
      </c>
      <c r="E98" s="12"/>
      <c r="F98" s="12"/>
    </row>
    <row r="99" spans="1:6" x14ac:dyDescent="0.25">
      <c r="A99" t="s">
        <v>12</v>
      </c>
      <c r="B99" t="s">
        <v>173</v>
      </c>
      <c r="C99" t="s">
        <v>46</v>
      </c>
      <c r="D99" t="s">
        <v>212</v>
      </c>
      <c r="E99" s="12"/>
      <c r="F99" s="12"/>
    </row>
    <row r="100" spans="1:6" x14ac:dyDescent="0.25">
      <c r="A100" t="s">
        <v>12</v>
      </c>
      <c r="B100" t="s">
        <v>173</v>
      </c>
      <c r="C100" t="s">
        <v>81</v>
      </c>
      <c r="D100" t="s">
        <v>84</v>
      </c>
      <c r="E100" s="12"/>
      <c r="F100" s="12"/>
    </row>
    <row r="101" spans="1:6" x14ac:dyDescent="0.25">
      <c r="A101" t="s">
        <v>12</v>
      </c>
      <c r="B101" t="s">
        <v>173</v>
      </c>
      <c r="C101" t="s">
        <v>81</v>
      </c>
      <c r="D101" t="s">
        <v>85</v>
      </c>
      <c r="E101" s="12"/>
      <c r="F101" s="12"/>
    </row>
    <row r="102" spans="1:6" x14ac:dyDescent="0.25">
      <c r="A102" t="s">
        <v>12</v>
      </c>
      <c r="B102" t="s">
        <v>173</v>
      </c>
      <c r="C102" t="s">
        <v>81</v>
      </c>
      <c r="D102" t="s">
        <v>86</v>
      </c>
      <c r="E102" s="12"/>
      <c r="F102" s="12"/>
    </row>
    <row r="103" spans="1:6" x14ac:dyDescent="0.25">
      <c r="A103" t="s">
        <v>12</v>
      </c>
      <c r="B103" t="s">
        <v>173</v>
      </c>
      <c r="C103" t="s">
        <v>81</v>
      </c>
      <c r="D103" t="s">
        <v>87</v>
      </c>
      <c r="E103" s="12"/>
      <c r="F103" s="12"/>
    </row>
    <row r="104" spans="1:6" x14ac:dyDescent="0.25">
      <c r="A104" t="s">
        <v>12</v>
      </c>
      <c r="B104" t="s">
        <v>173</v>
      </c>
      <c r="C104" t="s">
        <v>81</v>
      </c>
      <c r="D104" t="s">
        <v>88</v>
      </c>
      <c r="E104" s="12"/>
      <c r="F104" s="12"/>
    </row>
    <row r="105" spans="1:6" x14ac:dyDescent="0.25">
      <c r="A105" t="s">
        <v>12</v>
      </c>
      <c r="B105" t="s">
        <v>173</v>
      </c>
      <c r="C105" t="s">
        <v>81</v>
      </c>
      <c r="D105" t="s">
        <v>89</v>
      </c>
      <c r="E105" s="12"/>
      <c r="F105" s="12"/>
    </row>
    <row r="106" spans="1:6" x14ac:dyDescent="0.25">
      <c r="A106" t="s">
        <v>12</v>
      </c>
      <c r="B106" t="s">
        <v>173</v>
      </c>
      <c r="C106" t="s">
        <v>81</v>
      </c>
      <c r="D106" t="s">
        <v>90</v>
      </c>
      <c r="E106" s="12"/>
      <c r="F106" s="12"/>
    </row>
    <row r="107" spans="1:6" x14ac:dyDescent="0.25">
      <c r="A107" t="s">
        <v>12</v>
      </c>
      <c r="B107" t="s">
        <v>173</v>
      </c>
      <c r="C107" t="s">
        <v>81</v>
      </c>
      <c r="D107" t="s">
        <v>91</v>
      </c>
      <c r="E107" s="12"/>
      <c r="F107" s="12"/>
    </row>
    <row r="108" spans="1:6" x14ac:dyDescent="0.25">
      <c r="A108" t="s">
        <v>12</v>
      </c>
      <c r="B108" t="s">
        <v>173</v>
      </c>
      <c r="C108" t="s">
        <v>81</v>
      </c>
      <c r="D108" t="s">
        <v>212</v>
      </c>
      <c r="E108" s="12"/>
      <c r="F108" s="12"/>
    </row>
    <row r="109" spans="1:6" x14ac:dyDescent="0.25">
      <c r="A109" t="s">
        <v>12</v>
      </c>
      <c r="B109" t="s">
        <v>173</v>
      </c>
      <c r="C109" t="s">
        <v>107</v>
      </c>
      <c r="D109" t="s">
        <v>109</v>
      </c>
      <c r="E109" s="12"/>
      <c r="F109" s="12"/>
    </row>
    <row r="110" spans="1:6" x14ac:dyDescent="0.25">
      <c r="A110" t="s">
        <v>12</v>
      </c>
      <c r="B110" t="s">
        <v>173</v>
      </c>
      <c r="C110" t="s">
        <v>107</v>
      </c>
      <c r="D110" t="s">
        <v>110</v>
      </c>
      <c r="E110" s="12"/>
      <c r="F110" s="12"/>
    </row>
    <row r="111" spans="1:6" x14ac:dyDescent="0.25">
      <c r="A111" t="s">
        <v>12</v>
      </c>
      <c r="B111" t="s">
        <v>173</v>
      </c>
      <c r="C111" t="s">
        <v>107</v>
      </c>
      <c r="D111" t="s">
        <v>212</v>
      </c>
      <c r="E111" s="12"/>
      <c r="F111" s="12"/>
    </row>
    <row r="112" spans="1:6" x14ac:dyDescent="0.25">
      <c r="A112" t="s">
        <v>12</v>
      </c>
      <c r="B112" t="s">
        <v>173</v>
      </c>
      <c r="C112" t="s">
        <v>122</v>
      </c>
      <c r="D112" t="s">
        <v>212</v>
      </c>
      <c r="E112" s="12"/>
      <c r="F112" s="12"/>
    </row>
    <row r="113" spans="1:6" x14ac:dyDescent="0.25">
      <c r="A113" t="s">
        <v>12</v>
      </c>
      <c r="B113" t="s">
        <v>173</v>
      </c>
      <c r="C113" t="s">
        <v>71</v>
      </c>
      <c r="D113" t="s">
        <v>212</v>
      </c>
      <c r="E113" s="12"/>
      <c r="F113" s="12"/>
    </row>
    <row r="114" spans="1:6" x14ac:dyDescent="0.25">
      <c r="A114" t="s">
        <v>12</v>
      </c>
      <c r="B114" t="s">
        <v>173</v>
      </c>
      <c r="C114" t="s">
        <v>154</v>
      </c>
      <c r="D114" t="s">
        <v>129</v>
      </c>
      <c r="E114" s="12"/>
      <c r="F114" s="12"/>
    </row>
    <row r="115" spans="1:6" x14ac:dyDescent="0.25">
      <c r="A115" t="s">
        <v>12</v>
      </c>
      <c r="B115" t="s">
        <v>173</v>
      </c>
      <c r="C115" t="s">
        <v>154</v>
      </c>
      <c r="D115" t="s">
        <v>156</v>
      </c>
      <c r="E115" s="12"/>
      <c r="F115" s="12"/>
    </row>
    <row r="116" spans="1:6" x14ac:dyDescent="0.25">
      <c r="A116" t="s">
        <v>12</v>
      </c>
      <c r="B116" t="s">
        <v>173</v>
      </c>
      <c r="C116" t="s">
        <v>154</v>
      </c>
      <c r="D116" t="s">
        <v>157</v>
      </c>
      <c r="E116" s="12"/>
      <c r="F116" s="12"/>
    </row>
    <row r="117" spans="1:6" x14ac:dyDescent="0.25">
      <c r="A117" t="s">
        <v>12</v>
      </c>
      <c r="B117" t="s">
        <v>173</v>
      </c>
      <c r="C117" t="s">
        <v>154</v>
      </c>
      <c r="D117" t="s">
        <v>158</v>
      </c>
      <c r="E117" s="12"/>
      <c r="F117" s="12"/>
    </row>
    <row r="118" spans="1:6" x14ac:dyDescent="0.25">
      <c r="A118" t="s">
        <v>12</v>
      </c>
      <c r="B118" t="s">
        <v>173</v>
      </c>
      <c r="C118" t="s">
        <v>154</v>
      </c>
      <c r="D118" t="s">
        <v>130</v>
      </c>
      <c r="E118" s="12"/>
      <c r="F118" s="12"/>
    </row>
    <row r="119" spans="1:6" x14ac:dyDescent="0.25">
      <c r="A119" t="s">
        <v>12</v>
      </c>
      <c r="B119" t="s">
        <v>173</v>
      </c>
      <c r="C119" t="s">
        <v>154</v>
      </c>
      <c r="D119" t="s">
        <v>212</v>
      </c>
      <c r="E119" s="12"/>
      <c r="F119" s="12"/>
    </row>
    <row r="120" spans="1:6" x14ac:dyDescent="0.25">
      <c r="A120" t="s">
        <v>12</v>
      </c>
      <c r="B120" t="s">
        <v>173</v>
      </c>
      <c r="C120" t="s">
        <v>53</v>
      </c>
      <c r="D120" t="s">
        <v>212</v>
      </c>
      <c r="E120" s="12"/>
      <c r="F120" s="12"/>
    </row>
    <row r="121" spans="1:6" x14ac:dyDescent="0.25">
      <c r="A121" t="s">
        <v>12</v>
      </c>
      <c r="B121" t="s">
        <v>180</v>
      </c>
      <c r="C121" t="s">
        <v>198</v>
      </c>
      <c r="D121" t="s">
        <v>212</v>
      </c>
      <c r="E121" s="12"/>
      <c r="F121" s="12"/>
    </row>
    <row r="122" spans="1:6" x14ac:dyDescent="0.25">
      <c r="A122" t="s">
        <v>12</v>
      </c>
      <c r="B122" t="s">
        <v>179</v>
      </c>
      <c r="C122" t="s">
        <v>187</v>
      </c>
      <c r="D122" t="s">
        <v>212</v>
      </c>
      <c r="E122" s="12"/>
      <c r="F122" s="12"/>
    </row>
    <row r="123" spans="1:6" x14ac:dyDescent="0.25">
      <c r="A123" t="s">
        <v>12</v>
      </c>
      <c r="B123" t="s">
        <v>179</v>
      </c>
      <c r="C123" t="s">
        <v>188</v>
      </c>
      <c r="D123" t="s">
        <v>212</v>
      </c>
      <c r="E123" s="12"/>
      <c r="F123" s="12"/>
    </row>
    <row r="124" spans="1:6" x14ac:dyDescent="0.25">
      <c r="A124" t="s">
        <v>171</v>
      </c>
    </row>
  </sheetData>
  <pageMargins left="0.25" right="0.25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24"/>
  <sheetViews>
    <sheetView view="pageLayout" zoomScaleNormal="100" workbookViewId="0">
      <selection activeCell="C132" sqref="C132"/>
    </sheetView>
  </sheetViews>
  <sheetFormatPr defaultRowHeight="15" x14ac:dyDescent="0.25"/>
  <cols>
    <col min="1" max="1" width="33.140625" customWidth="1"/>
    <col min="2" max="2" width="20" bestFit="1" customWidth="1"/>
    <col min="3" max="3" width="32.5703125" bestFit="1" customWidth="1"/>
    <col min="4" max="4" width="31.5703125" bestFit="1" customWidth="1"/>
    <col min="5" max="5" width="38.42578125" bestFit="1" customWidth="1"/>
    <col min="6" max="6" width="14.5703125" customWidth="1"/>
    <col min="7" max="8" width="28" bestFit="1" customWidth="1"/>
  </cols>
  <sheetData>
    <row r="3" spans="1:8" s="1" customFormat="1" ht="45" customHeight="1" x14ac:dyDescent="0.25">
      <c r="A3" s="2" t="s">
        <v>169</v>
      </c>
      <c r="B3" s="2" t="s">
        <v>196</v>
      </c>
      <c r="C3" s="2" t="s">
        <v>195</v>
      </c>
      <c r="D3" s="2" t="s">
        <v>191</v>
      </c>
      <c r="E3" s="2" t="s">
        <v>0</v>
      </c>
      <c r="F3" s="2" t="s">
        <v>225</v>
      </c>
      <c r="G3" s="2" t="s">
        <v>2</v>
      </c>
      <c r="H3" s="2" t="s">
        <v>163</v>
      </c>
    </row>
    <row r="4" spans="1:8" x14ac:dyDescent="0.25">
      <c r="A4" t="s">
        <v>3</v>
      </c>
      <c r="B4" t="s">
        <v>6</v>
      </c>
      <c r="C4" t="s">
        <v>199</v>
      </c>
      <c r="D4" t="s">
        <v>200</v>
      </c>
      <c r="E4" t="s">
        <v>212</v>
      </c>
      <c r="F4" t="s">
        <v>162</v>
      </c>
      <c r="G4">
        <v>0</v>
      </c>
      <c r="H4">
        <v>0</v>
      </c>
    </row>
    <row r="5" spans="1:8" x14ac:dyDescent="0.25">
      <c r="A5" t="s">
        <v>3</v>
      </c>
      <c r="B5" t="s">
        <v>6</v>
      </c>
      <c r="C5" t="s">
        <v>199</v>
      </c>
      <c r="D5" t="s">
        <v>201</v>
      </c>
      <c r="E5" t="s">
        <v>212</v>
      </c>
      <c r="F5" t="s">
        <v>162</v>
      </c>
      <c r="G5">
        <v>0</v>
      </c>
      <c r="H5">
        <v>0</v>
      </c>
    </row>
    <row r="6" spans="1:8" x14ac:dyDescent="0.25">
      <c r="A6" t="s">
        <v>3</v>
      </c>
      <c r="B6" t="s">
        <v>6</v>
      </c>
      <c r="C6" t="s">
        <v>199</v>
      </c>
      <c r="D6" t="s">
        <v>204</v>
      </c>
      <c r="E6" t="s">
        <v>212</v>
      </c>
      <c r="F6" t="s">
        <v>162</v>
      </c>
      <c r="G6">
        <v>0</v>
      </c>
      <c r="H6">
        <v>0</v>
      </c>
    </row>
    <row r="7" spans="1:8" x14ac:dyDescent="0.25">
      <c r="A7" t="s">
        <v>3</v>
      </c>
      <c r="B7" t="s">
        <v>6</v>
      </c>
      <c r="C7" t="s">
        <v>172</v>
      </c>
      <c r="D7" t="s">
        <v>3</v>
      </c>
      <c r="E7" t="s">
        <v>49</v>
      </c>
      <c r="F7" t="s">
        <v>162</v>
      </c>
      <c r="G7">
        <v>0</v>
      </c>
      <c r="H7">
        <v>0</v>
      </c>
    </row>
    <row r="8" spans="1:8" x14ac:dyDescent="0.25">
      <c r="A8" t="s">
        <v>3</v>
      </c>
      <c r="B8" t="s">
        <v>6</v>
      </c>
      <c r="C8" t="s">
        <v>172</v>
      </c>
      <c r="D8" t="s">
        <v>3</v>
      </c>
      <c r="E8" t="s">
        <v>5</v>
      </c>
      <c r="F8" t="s">
        <v>162</v>
      </c>
      <c r="G8">
        <v>0</v>
      </c>
      <c r="H8">
        <v>0</v>
      </c>
    </row>
    <row r="9" spans="1:8" x14ac:dyDescent="0.25">
      <c r="A9" t="s">
        <v>3</v>
      </c>
      <c r="B9" t="s">
        <v>6</v>
      </c>
      <c r="C9" t="s">
        <v>172</v>
      </c>
      <c r="D9" t="s">
        <v>3</v>
      </c>
      <c r="E9" t="s">
        <v>228</v>
      </c>
      <c r="F9" t="s">
        <v>162</v>
      </c>
      <c r="G9">
        <v>0</v>
      </c>
      <c r="H9">
        <v>0</v>
      </c>
    </row>
    <row r="10" spans="1:8" x14ac:dyDescent="0.25">
      <c r="A10" t="s">
        <v>3</v>
      </c>
      <c r="B10" t="s">
        <v>6</v>
      </c>
      <c r="C10" t="s">
        <v>172</v>
      </c>
      <c r="D10" t="s">
        <v>3</v>
      </c>
      <c r="E10" t="s">
        <v>227</v>
      </c>
      <c r="F10" t="s">
        <v>162</v>
      </c>
      <c r="G10">
        <v>0</v>
      </c>
      <c r="H10">
        <v>0</v>
      </c>
    </row>
    <row r="11" spans="1:8" x14ac:dyDescent="0.25">
      <c r="A11" t="s">
        <v>3</v>
      </c>
      <c r="B11" t="s">
        <v>6</v>
      </c>
      <c r="C11" t="s">
        <v>172</v>
      </c>
      <c r="D11" t="s">
        <v>3</v>
      </c>
      <c r="E11" t="s">
        <v>8</v>
      </c>
      <c r="F11" t="s">
        <v>162</v>
      </c>
      <c r="G11">
        <v>0</v>
      </c>
      <c r="H11">
        <v>0</v>
      </c>
    </row>
    <row r="12" spans="1:8" x14ac:dyDescent="0.25">
      <c r="A12" t="s">
        <v>3</v>
      </c>
      <c r="B12" t="s">
        <v>6</v>
      </c>
      <c r="C12" t="s">
        <v>172</v>
      </c>
      <c r="D12" t="s">
        <v>3</v>
      </c>
      <c r="E12" t="s">
        <v>212</v>
      </c>
      <c r="F12" t="s">
        <v>162</v>
      </c>
      <c r="G12">
        <v>0</v>
      </c>
      <c r="H12">
        <v>0</v>
      </c>
    </row>
    <row r="13" spans="1:8" x14ac:dyDescent="0.25">
      <c r="A13" t="s">
        <v>3</v>
      </c>
      <c r="B13" t="s">
        <v>12</v>
      </c>
      <c r="C13" t="s">
        <v>173</v>
      </c>
      <c r="D13" t="s">
        <v>185</v>
      </c>
      <c r="E13" t="s">
        <v>15</v>
      </c>
      <c r="F13" t="s">
        <v>162</v>
      </c>
      <c r="G13">
        <v>0</v>
      </c>
      <c r="H13">
        <v>0</v>
      </c>
    </row>
    <row r="14" spans="1:8" x14ac:dyDescent="0.25">
      <c r="A14" t="s">
        <v>3</v>
      </c>
      <c r="B14" t="s">
        <v>12</v>
      </c>
      <c r="C14" t="s">
        <v>173</v>
      </c>
      <c r="D14" t="s">
        <v>185</v>
      </c>
      <c r="E14" t="s">
        <v>11</v>
      </c>
      <c r="F14" t="s">
        <v>162</v>
      </c>
      <c r="G14">
        <v>0</v>
      </c>
      <c r="H14">
        <v>0</v>
      </c>
    </row>
    <row r="15" spans="1:8" x14ac:dyDescent="0.25">
      <c r="A15" t="s">
        <v>3</v>
      </c>
      <c r="B15" t="s">
        <v>12</v>
      </c>
      <c r="C15" t="s">
        <v>173</v>
      </c>
      <c r="D15" t="s">
        <v>185</v>
      </c>
      <c r="E15" t="s">
        <v>16</v>
      </c>
      <c r="F15" t="s">
        <v>162</v>
      </c>
      <c r="G15">
        <v>0</v>
      </c>
      <c r="H15">
        <v>0</v>
      </c>
    </row>
    <row r="16" spans="1:8" x14ac:dyDescent="0.25">
      <c r="A16" t="s">
        <v>3</v>
      </c>
      <c r="B16" t="s">
        <v>12</v>
      </c>
      <c r="C16" t="s">
        <v>173</v>
      </c>
      <c r="D16" t="s">
        <v>185</v>
      </c>
      <c r="E16" t="s">
        <v>17</v>
      </c>
      <c r="F16" t="s">
        <v>162</v>
      </c>
      <c r="G16">
        <v>0</v>
      </c>
      <c r="H16">
        <v>0</v>
      </c>
    </row>
    <row r="17" spans="1:8" x14ac:dyDescent="0.25">
      <c r="A17" t="s">
        <v>3</v>
      </c>
      <c r="B17" t="s">
        <v>12</v>
      </c>
      <c r="C17" t="s">
        <v>173</v>
      </c>
      <c r="D17" t="s">
        <v>185</v>
      </c>
      <c r="E17" t="s">
        <v>212</v>
      </c>
      <c r="F17" t="s">
        <v>162</v>
      </c>
      <c r="G17">
        <v>0</v>
      </c>
      <c r="H17">
        <v>0</v>
      </c>
    </row>
    <row r="18" spans="1:8" x14ac:dyDescent="0.25">
      <c r="A18" t="s">
        <v>20</v>
      </c>
      <c r="B18" t="s">
        <v>6</v>
      </c>
      <c r="C18" t="s">
        <v>174</v>
      </c>
      <c r="D18" t="s">
        <v>183</v>
      </c>
      <c r="E18" t="s">
        <v>212</v>
      </c>
      <c r="F18" t="s">
        <v>162</v>
      </c>
      <c r="G18">
        <v>0</v>
      </c>
      <c r="H18">
        <v>0</v>
      </c>
    </row>
    <row r="19" spans="1:8" x14ac:dyDescent="0.25">
      <c r="A19" t="s">
        <v>20</v>
      </c>
      <c r="B19" t="s">
        <v>6</v>
      </c>
      <c r="C19" t="s">
        <v>172</v>
      </c>
      <c r="D19" t="s">
        <v>183</v>
      </c>
      <c r="E19" t="s">
        <v>49</v>
      </c>
      <c r="F19" t="s">
        <v>162</v>
      </c>
      <c r="G19">
        <v>0</v>
      </c>
      <c r="H19">
        <v>0</v>
      </c>
    </row>
    <row r="20" spans="1:8" x14ac:dyDescent="0.25">
      <c r="A20" t="s">
        <v>20</v>
      </c>
      <c r="B20" t="s">
        <v>6</v>
      </c>
      <c r="C20" t="s">
        <v>172</v>
      </c>
      <c r="D20" t="s">
        <v>183</v>
      </c>
      <c r="E20" t="s">
        <v>212</v>
      </c>
      <c r="F20" t="s">
        <v>162</v>
      </c>
      <c r="G20">
        <v>0</v>
      </c>
      <c r="H20">
        <v>0</v>
      </c>
    </row>
    <row r="21" spans="1:8" x14ac:dyDescent="0.25">
      <c r="A21" t="s">
        <v>20</v>
      </c>
      <c r="B21" t="s">
        <v>12</v>
      </c>
      <c r="C21" t="s">
        <v>173</v>
      </c>
      <c r="D21" t="s">
        <v>22</v>
      </c>
      <c r="E21" t="s">
        <v>212</v>
      </c>
      <c r="F21" t="s">
        <v>162</v>
      </c>
      <c r="G21">
        <v>0</v>
      </c>
      <c r="H21">
        <v>0</v>
      </c>
    </row>
    <row r="22" spans="1:8" x14ac:dyDescent="0.25">
      <c r="A22" t="s">
        <v>27</v>
      </c>
      <c r="B22" t="s">
        <v>6</v>
      </c>
      <c r="C22" t="s">
        <v>172</v>
      </c>
      <c r="D22" t="s">
        <v>184</v>
      </c>
      <c r="E22" t="s">
        <v>212</v>
      </c>
      <c r="F22" t="s">
        <v>162</v>
      </c>
      <c r="G22">
        <v>0</v>
      </c>
      <c r="H22">
        <v>0</v>
      </c>
    </row>
    <row r="23" spans="1:8" x14ac:dyDescent="0.25">
      <c r="A23" t="s">
        <v>27</v>
      </c>
      <c r="B23" t="s">
        <v>12</v>
      </c>
      <c r="C23" t="s">
        <v>173</v>
      </c>
      <c r="D23" t="s">
        <v>189</v>
      </c>
      <c r="E23" t="s">
        <v>30</v>
      </c>
      <c r="F23" t="s">
        <v>162</v>
      </c>
      <c r="G23">
        <v>0</v>
      </c>
      <c r="H23">
        <v>0</v>
      </c>
    </row>
    <row r="24" spans="1:8" x14ac:dyDescent="0.25">
      <c r="A24" t="s">
        <v>27</v>
      </c>
      <c r="B24" t="s">
        <v>12</v>
      </c>
      <c r="C24" t="s">
        <v>173</v>
      </c>
      <c r="D24" t="s">
        <v>189</v>
      </c>
      <c r="E24" t="s">
        <v>26</v>
      </c>
      <c r="F24" t="s">
        <v>162</v>
      </c>
      <c r="G24">
        <v>0</v>
      </c>
      <c r="H24">
        <v>0</v>
      </c>
    </row>
    <row r="25" spans="1:8" x14ac:dyDescent="0.25">
      <c r="A25" t="s">
        <v>27</v>
      </c>
      <c r="B25" t="s">
        <v>12</v>
      </c>
      <c r="C25" t="s">
        <v>173</v>
      </c>
      <c r="D25" t="s">
        <v>189</v>
      </c>
      <c r="E25" t="s">
        <v>212</v>
      </c>
      <c r="F25" t="s">
        <v>162</v>
      </c>
      <c r="G25">
        <v>0</v>
      </c>
      <c r="H25">
        <v>0</v>
      </c>
    </row>
    <row r="26" spans="1:8" x14ac:dyDescent="0.25">
      <c r="A26" t="s">
        <v>27</v>
      </c>
      <c r="B26" t="s">
        <v>12</v>
      </c>
      <c r="C26" t="s">
        <v>173</v>
      </c>
      <c r="D26" t="s">
        <v>190</v>
      </c>
      <c r="E26" t="s">
        <v>212</v>
      </c>
      <c r="F26" t="s">
        <v>162</v>
      </c>
      <c r="G26">
        <v>0</v>
      </c>
      <c r="H26">
        <v>0</v>
      </c>
    </row>
    <row r="27" spans="1:8" x14ac:dyDescent="0.25">
      <c r="A27" t="s">
        <v>37</v>
      </c>
      <c r="B27" t="s">
        <v>6</v>
      </c>
      <c r="C27" t="s">
        <v>174</v>
      </c>
      <c r="D27" t="s">
        <v>35</v>
      </c>
      <c r="E27" t="s">
        <v>212</v>
      </c>
      <c r="F27" t="s">
        <v>162</v>
      </c>
      <c r="G27">
        <v>0</v>
      </c>
      <c r="H27">
        <v>0</v>
      </c>
    </row>
    <row r="28" spans="1:8" x14ac:dyDescent="0.25">
      <c r="A28" t="s">
        <v>37</v>
      </c>
      <c r="B28" t="s">
        <v>6</v>
      </c>
      <c r="C28" t="s">
        <v>174</v>
      </c>
      <c r="D28" t="s">
        <v>46</v>
      </c>
      <c r="E28" t="s">
        <v>212</v>
      </c>
      <c r="F28" t="s">
        <v>162</v>
      </c>
      <c r="G28">
        <v>0</v>
      </c>
      <c r="H28">
        <v>0</v>
      </c>
    </row>
    <row r="29" spans="1:8" x14ac:dyDescent="0.25">
      <c r="A29" t="s">
        <v>37</v>
      </c>
      <c r="B29" t="s">
        <v>6</v>
      </c>
      <c r="C29" t="s">
        <v>172</v>
      </c>
      <c r="D29" t="s">
        <v>35</v>
      </c>
      <c r="E29" t="s">
        <v>212</v>
      </c>
      <c r="F29" t="s">
        <v>162</v>
      </c>
      <c r="G29">
        <v>0</v>
      </c>
      <c r="H29">
        <v>0</v>
      </c>
    </row>
    <row r="30" spans="1:8" x14ac:dyDescent="0.25">
      <c r="A30" t="s">
        <v>37</v>
      </c>
      <c r="B30" t="s">
        <v>6</v>
      </c>
      <c r="C30" t="s">
        <v>172</v>
      </c>
      <c r="D30" t="s">
        <v>46</v>
      </c>
      <c r="E30" t="s">
        <v>49</v>
      </c>
      <c r="F30" t="s">
        <v>162</v>
      </c>
      <c r="G30">
        <v>0</v>
      </c>
      <c r="H30">
        <v>0</v>
      </c>
    </row>
    <row r="31" spans="1:8" x14ac:dyDescent="0.25">
      <c r="A31" t="s">
        <v>37</v>
      </c>
      <c r="B31" t="s">
        <v>6</v>
      </c>
      <c r="C31" t="s">
        <v>172</v>
      </c>
      <c r="D31" t="s">
        <v>46</v>
      </c>
      <c r="E31" t="s">
        <v>212</v>
      </c>
      <c r="F31" t="s">
        <v>162</v>
      </c>
      <c r="G31">
        <v>0</v>
      </c>
      <c r="H31">
        <v>0</v>
      </c>
    </row>
    <row r="32" spans="1:8" x14ac:dyDescent="0.25">
      <c r="A32" t="s">
        <v>37</v>
      </c>
      <c r="B32" t="s">
        <v>12</v>
      </c>
      <c r="C32" t="s">
        <v>173</v>
      </c>
      <c r="D32" t="s">
        <v>35</v>
      </c>
      <c r="E32" t="s">
        <v>38</v>
      </c>
      <c r="F32" t="s">
        <v>162</v>
      </c>
      <c r="G32">
        <v>0</v>
      </c>
      <c r="H32">
        <v>0</v>
      </c>
    </row>
    <row r="33" spans="1:8" x14ac:dyDescent="0.25">
      <c r="A33" t="s">
        <v>37</v>
      </c>
      <c r="B33" t="s">
        <v>12</v>
      </c>
      <c r="C33" t="s">
        <v>173</v>
      </c>
      <c r="D33" t="s">
        <v>35</v>
      </c>
      <c r="E33" t="s">
        <v>39</v>
      </c>
      <c r="F33" t="s">
        <v>162</v>
      </c>
      <c r="G33">
        <v>0</v>
      </c>
      <c r="H33">
        <v>0</v>
      </c>
    </row>
    <row r="34" spans="1:8" x14ac:dyDescent="0.25">
      <c r="A34" t="s">
        <v>37</v>
      </c>
      <c r="B34" t="s">
        <v>12</v>
      </c>
      <c r="C34" t="s">
        <v>173</v>
      </c>
      <c r="D34" t="s">
        <v>35</v>
      </c>
      <c r="E34" t="s">
        <v>40</v>
      </c>
      <c r="F34" t="s">
        <v>162</v>
      </c>
      <c r="G34">
        <v>0</v>
      </c>
      <c r="H34">
        <v>0</v>
      </c>
    </row>
    <row r="35" spans="1:8" x14ac:dyDescent="0.25">
      <c r="A35" t="s">
        <v>37</v>
      </c>
      <c r="B35" t="s">
        <v>12</v>
      </c>
      <c r="C35" t="s">
        <v>173</v>
      </c>
      <c r="D35" t="s">
        <v>35</v>
      </c>
      <c r="E35" t="s">
        <v>41</v>
      </c>
      <c r="F35" t="s">
        <v>162</v>
      </c>
      <c r="G35">
        <v>0</v>
      </c>
      <c r="H35">
        <v>0</v>
      </c>
    </row>
    <row r="36" spans="1:8" x14ac:dyDescent="0.25">
      <c r="A36" t="s">
        <v>37</v>
      </c>
      <c r="B36" t="s">
        <v>12</v>
      </c>
      <c r="C36" t="s">
        <v>173</v>
      </c>
      <c r="D36" t="s">
        <v>35</v>
      </c>
      <c r="E36" t="s">
        <v>212</v>
      </c>
      <c r="F36" t="s">
        <v>162</v>
      </c>
      <c r="G36">
        <v>0</v>
      </c>
      <c r="H36">
        <v>0</v>
      </c>
    </row>
    <row r="37" spans="1:8" x14ac:dyDescent="0.25">
      <c r="A37" t="s">
        <v>37</v>
      </c>
      <c r="B37" t="s">
        <v>12</v>
      </c>
      <c r="C37" t="s">
        <v>173</v>
      </c>
      <c r="D37" t="s">
        <v>46</v>
      </c>
      <c r="E37" t="s">
        <v>212</v>
      </c>
      <c r="F37" t="s">
        <v>162</v>
      </c>
      <c r="G37">
        <v>0</v>
      </c>
      <c r="H37">
        <v>0</v>
      </c>
    </row>
    <row r="38" spans="1:8" x14ac:dyDescent="0.25">
      <c r="A38" t="s">
        <v>37</v>
      </c>
      <c r="B38" t="s">
        <v>12</v>
      </c>
      <c r="C38" t="s">
        <v>173</v>
      </c>
      <c r="D38" t="s">
        <v>53</v>
      </c>
      <c r="E38" t="s">
        <v>212</v>
      </c>
      <c r="F38" t="s">
        <v>162</v>
      </c>
      <c r="G38">
        <v>0</v>
      </c>
      <c r="H38">
        <v>0</v>
      </c>
    </row>
    <row r="39" spans="1:8" x14ac:dyDescent="0.25">
      <c r="A39" t="s">
        <v>59</v>
      </c>
      <c r="B39" t="s">
        <v>6</v>
      </c>
      <c r="C39" t="s">
        <v>174</v>
      </c>
      <c r="D39" t="s">
        <v>57</v>
      </c>
      <c r="E39" t="s">
        <v>212</v>
      </c>
      <c r="F39" t="s">
        <v>162</v>
      </c>
      <c r="G39">
        <v>0</v>
      </c>
      <c r="H39">
        <v>0</v>
      </c>
    </row>
    <row r="40" spans="1:8" x14ac:dyDescent="0.25">
      <c r="A40" t="s">
        <v>59</v>
      </c>
      <c r="B40" t="s">
        <v>6</v>
      </c>
      <c r="C40" t="s">
        <v>172</v>
      </c>
      <c r="D40" t="s">
        <v>62</v>
      </c>
      <c r="E40" t="s">
        <v>212</v>
      </c>
      <c r="F40" t="s">
        <v>162</v>
      </c>
      <c r="G40">
        <v>0</v>
      </c>
      <c r="H40">
        <v>0</v>
      </c>
    </row>
    <row r="41" spans="1:8" x14ac:dyDescent="0.25">
      <c r="A41" t="s">
        <v>59</v>
      </c>
      <c r="B41" t="s">
        <v>12</v>
      </c>
      <c r="C41" t="s">
        <v>180</v>
      </c>
      <c r="D41" t="s">
        <v>198</v>
      </c>
      <c r="E41" t="s">
        <v>212</v>
      </c>
      <c r="F41" t="s">
        <v>162</v>
      </c>
      <c r="G41">
        <v>0</v>
      </c>
      <c r="H41">
        <v>0</v>
      </c>
    </row>
    <row r="42" spans="1:8" x14ac:dyDescent="0.25">
      <c r="A42" t="s">
        <v>64</v>
      </c>
      <c r="B42" t="s">
        <v>6</v>
      </c>
      <c r="C42" t="s">
        <v>174</v>
      </c>
      <c r="D42" t="s">
        <v>64</v>
      </c>
      <c r="E42" t="s">
        <v>212</v>
      </c>
      <c r="F42" t="s">
        <v>162</v>
      </c>
      <c r="G42">
        <v>0</v>
      </c>
      <c r="H42">
        <v>0</v>
      </c>
    </row>
    <row r="43" spans="1:8" x14ac:dyDescent="0.25">
      <c r="A43" t="s">
        <v>69</v>
      </c>
      <c r="B43" t="s">
        <v>6</v>
      </c>
      <c r="C43" t="s">
        <v>174</v>
      </c>
      <c r="D43" t="s">
        <v>66</v>
      </c>
      <c r="E43" t="s">
        <v>68</v>
      </c>
      <c r="F43" t="s">
        <v>162</v>
      </c>
      <c r="G43">
        <v>0</v>
      </c>
      <c r="H43">
        <v>0</v>
      </c>
    </row>
    <row r="44" spans="1:8" x14ac:dyDescent="0.25">
      <c r="A44" t="s">
        <v>69</v>
      </c>
      <c r="B44" t="s">
        <v>6</v>
      </c>
      <c r="C44" t="s">
        <v>174</v>
      </c>
      <c r="D44" t="s">
        <v>66</v>
      </c>
      <c r="E44" t="s">
        <v>71</v>
      </c>
      <c r="F44" t="s">
        <v>162</v>
      </c>
      <c r="G44">
        <v>0</v>
      </c>
      <c r="H44">
        <v>0</v>
      </c>
    </row>
    <row r="45" spans="1:8" x14ac:dyDescent="0.25">
      <c r="A45" t="s">
        <v>69</v>
      </c>
      <c r="B45" t="s">
        <v>6</v>
      </c>
      <c r="C45" t="s">
        <v>174</v>
      </c>
      <c r="D45" t="s">
        <v>66</v>
      </c>
      <c r="E45" t="s">
        <v>212</v>
      </c>
      <c r="F45" t="s">
        <v>162</v>
      </c>
      <c r="G45">
        <v>0</v>
      </c>
      <c r="H45">
        <v>0</v>
      </c>
    </row>
    <row r="46" spans="1:8" x14ac:dyDescent="0.25">
      <c r="A46" t="s">
        <v>69</v>
      </c>
      <c r="B46" t="s">
        <v>6</v>
      </c>
      <c r="C46" t="s">
        <v>172</v>
      </c>
      <c r="D46" t="s">
        <v>66</v>
      </c>
      <c r="E46" t="s">
        <v>68</v>
      </c>
      <c r="F46" t="s">
        <v>162</v>
      </c>
      <c r="G46">
        <v>0</v>
      </c>
      <c r="H46">
        <v>0</v>
      </c>
    </row>
    <row r="47" spans="1:8" x14ac:dyDescent="0.25">
      <c r="A47" t="s">
        <v>69</v>
      </c>
      <c r="B47" t="s">
        <v>12</v>
      </c>
      <c r="C47" t="s">
        <v>173</v>
      </c>
      <c r="D47" t="s">
        <v>186</v>
      </c>
      <c r="E47" t="s">
        <v>74</v>
      </c>
      <c r="F47" t="s">
        <v>162</v>
      </c>
      <c r="G47">
        <v>0</v>
      </c>
      <c r="H47">
        <v>0</v>
      </c>
    </row>
    <row r="48" spans="1:8" x14ac:dyDescent="0.25">
      <c r="A48" t="s">
        <v>69</v>
      </c>
      <c r="B48" t="s">
        <v>12</v>
      </c>
      <c r="C48" t="s">
        <v>173</v>
      </c>
      <c r="D48" t="s">
        <v>186</v>
      </c>
      <c r="E48" t="s">
        <v>212</v>
      </c>
      <c r="F48" t="s">
        <v>162</v>
      </c>
      <c r="G48">
        <v>0</v>
      </c>
      <c r="H48">
        <v>0</v>
      </c>
    </row>
    <row r="49" spans="1:8" x14ac:dyDescent="0.25">
      <c r="A49" t="s">
        <v>69</v>
      </c>
      <c r="B49" t="s">
        <v>12</v>
      </c>
      <c r="C49" t="s">
        <v>173</v>
      </c>
      <c r="D49" t="s">
        <v>71</v>
      </c>
      <c r="E49" t="s">
        <v>212</v>
      </c>
      <c r="F49" t="s">
        <v>162</v>
      </c>
      <c r="G49">
        <v>0</v>
      </c>
      <c r="H49">
        <v>0</v>
      </c>
    </row>
    <row r="50" spans="1:8" x14ac:dyDescent="0.25">
      <c r="A50" t="s">
        <v>69</v>
      </c>
      <c r="B50" t="s">
        <v>12</v>
      </c>
      <c r="C50" t="s">
        <v>179</v>
      </c>
      <c r="D50" t="s">
        <v>187</v>
      </c>
      <c r="E50" t="s">
        <v>212</v>
      </c>
      <c r="F50" t="s">
        <v>162</v>
      </c>
      <c r="G50">
        <v>0</v>
      </c>
      <c r="H50">
        <v>0</v>
      </c>
    </row>
    <row r="51" spans="1:8" x14ac:dyDescent="0.25">
      <c r="A51" t="s">
        <v>69</v>
      </c>
      <c r="B51" t="s">
        <v>12</v>
      </c>
      <c r="C51" t="s">
        <v>179</v>
      </c>
      <c r="D51" t="s">
        <v>188</v>
      </c>
      <c r="E51" t="s">
        <v>212</v>
      </c>
      <c r="F51" t="s">
        <v>162</v>
      </c>
      <c r="G51">
        <v>0</v>
      </c>
      <c r="H51">
        <v>0</v>
      </c>
    </row>
    <row r="52" spans="1:8" x14ac:dyDescent="0.25">
      <c r="A52" t="s">
        <v>210</v>
      </c>
      <c r="B52" t="s">
        <v>6</v>
      </c>
      <c r="C52" t="s">
        <v>208</v>
      </c>
      <c r="D52" t="s">
        <v>207</v>
      </c>
      <c r="E52" t="s">
        <v>212</v>
      </c>
      <c r="F52" t="s">
        <v>209</v>
      </c>
      <c r="G52" t="s">
        <v>211</v>
      </c>
      <c r="H52">
        <v>0</v>
      </c>
    </row>
    <row r="53" spans="1:8" x14ac:dyDescent="0.25">
      <c r="A53" t="s">
        <v>83</v>
      </c>
      <c r="B53" t="s">
        <v>6</v>
      </c>
      <c r="C53" t="s">
        <v>174</v>
      </c>
      <c r="D53" t="s">
        <v>81</v>
      </c>
      <c r="E53" t="s">
        <v>85</v>
      </c>
      <c r="F53" t="s">
        <v>162</v>
      </c>
      <c r="G53">
        <v>0</v>
      </c>
      <c r="H53">
        <v>0</v>
      </c>
    </row>
    <row r="54" spans="1:8" x14ac:dyDescent="0.25">
      <c r="A54" t="s">
        <v>83</v>
      </c>
      <c r="B54" t="s">
        <v>6</v>
      </c>
      <c r="C54" t="s">
        <v>174</v>
      </c>
      <c r="D54" t="s">
        <v>81</v>
      </c>
      <c r="E54" t="s">
        <v>93</v>
      </c>
      <c r="F54" t="s">
        <v>162</v>
      </c>
      <c r="G54">
        <v>0</v>
      </c>
      <c r="H54">
        <v>0</v>
      </c>
    </row>
    <row r="55" spans="1:8" x14ac:dyDescent="0.25">
      <c r="A55" t="s">
        <v>83</v>
      </c>
      <c r="B55" t="s">
        <v>6</v>
      </c>
      <c r="C55" t="s">
        <v>174</v>
      </c>
      <c r="D55" t="s">
        <v>81</v>
      </c>
      <c r="E55" t="s">
        <v>95</v>
      </c>
      <c r="F55" t="s">
        <v>162</v>
      </c>
      <c r="G55">
        <v>0</v>
      </c>
      <c r="H55">
        <v>0</v>
      </c>
    </row>
    <row r="56" spans="1:8" x14ac:dyDescent="0.25">
      <c r="A56" t="s">
        <v>83</v>
      </c>
      <c r="B56" t="s">
        <v>6</v>
      </c>
      <c r="C56" t="s">
        <v>174</v>
      </c>
      <c r="D56" t="s">
        <v>81</v>
      </c>
      <c r="E56" t="s">
        <v>90</v>
      </c>
      <c r="F56" t="s">
        <v>162</v>
      </c>
      <c r="G56">
        <v>0</v>
      </c>
      <c r="H56">
        <v>0</v>
      </c>
    </row>
    <row r="57" spans="1:8" x14ac:dyDescent="0.25">
      <c r="A57" t="s">
        <v>83</v>
      </c>
      <c r="B57" t="s">
        <v>6</v>
      </c>
      <c r="C57" t="s">
        <v>174</v>
      </c>
      <c r="D57" t="s">
        <v>81</v>
      </c>
      <c r="E57" t="s">
        <v>96</v>
      </c>
      <c r="F57" t="s">
        <v>162</v>
      </c>
      <c r="G57">
        <v>0</v>
      </c>
      <c r="H57">
        <v>0</v>
      </c>
    </row>
    <row r="58" spans="1:8" x14ac:dyDescent="0.25">
      <c r="A58" t="s">
        <v>83</v>
      </c>
      <c r="B58" t="s">
        <v>6</v>
      </c>
      <c r="C58" t="s">
        <v>174</v>
      </c>
      <c r="D58" t="s">
        <v>81</v>
      </c>
      <c r="E58" t="s">
        <v>98</v>
      </c>
      <c r="F58" t="s">
        <v>162</v>
      </c>
      <c r="G58">
        <v>0</v>
      </c>
      <c r="H58">
        <v>0</v>
      </c>
    </row>
    <row r="59" spans="1:8" x14ac:dyDescent="0.25">
      <c r="A59" t="s">
        <v>83</v>
      </c>
      <c r="B59" t="s">
        <v>6</v>
      </c>
      <c r="C59" t="s">
        <v>174</v>
      </c>
      <c r="D59" t="s">
        <v>81</v>
      </c>
      <c r="E59" t="s">
        <v>100</v>
      </c>
      <c r="F59" t="s">
        <v>162</v>
      </c>
      <c r="G59">
        <v>0</v>
      </c>
      <c r="H59">
        <v>0</v>
      </c>
    </row>
    <row r="60" spans="1:8" x14ac:dyDescent="0.25">
      <c r="A60" t="s">
        <v>83</v>
      </c>
      <c r="B60" t="s">
        <v>6</v>
      </c>
      <c r="C60" t="s">
        <v>174</v>
      </c>
      <c r="D60" t="s">
        <v>105</v>
      </c>
      <c r="E60" t="s">
        <v>212</v>
      </c>
      <c r="F60" t="s">
        <v>162</v>
      </c>
      <c r="G60">
        <v>0</v>
      </c>
      <c r="H60">
        <v>0</v>
      </c>
    </row>
    <row r="61" spans="1:8" x14ac:dyDescent="0.25">
      <c r="A61" t="s">
        <v>83</v>
      </c>
      <c r="B61" t="s">
        <v>6</v>
      </c>
      <c r="C61" t="s">
        <v>199</v>
      </c>
      <c r="D61" t="s">
        <v>205</v>
      </c>
      <c r="E61" t="s">
        <v>212</v>
      </c>
      <c r="F61" t="s">
        <v>162</v>
      </c>
      <c r="G61">
        <v>0</v>
      </c>
      <c r="H61">
        <v>0</v>
      </c>
    </row>
    <row r="62" spans="1:8" x14ac:dyDescent="0.25">
      <c r="A62" t="s">
        <v>83</v>
      </c>
      <c r="B62" t="s">
        <v>6</v>
      </c>
      <c r="C62" t="s">
        <v>172</v>
      </c>
      <c r="D62" t="s">
        <v>81</v>
      </c>
      <c r="E62" t="s">
        <v>85</v>
      </c>
      <c r="F62" t="s">
        <v>162</v>
      </c>
      <c r="G62">
        <v>0</v>
      </c>
      <c r="H62">
        <v>0</v>
      </c>
    </row>
    <row r="63" spans="1:8" x14ac:dyDescent="0.25">
      <c r="A63" t="s">
        <v>83</v>
      </c>
      <c r="B63" t="s">
        <v>6</v>
      </c>
      <c r="C63" t="s">
        <v>172</v>
      </c>
      <c r="D63" t="s">
        <v>81</v>
      </c>
      <c r="E63" t="s">
        <v>93</v>
      </c>
      <c r="F63" t="s">
        <v>162</v>
      </c>
      <c r="G63">
        <v>0</v>
      </c>
      <c r="H63">
        <v>0</v>
      </c>
    </row>
    <row r="64" spans="1:8" x14ac:dyDescent="0.25">
      <c r="A64" t="s">
        <v>83</v>
      </c>
      <c r="B64" t="s">
        <v>6</v>
      </c>
      <c r="C64" t="s">
        <v>172</v>
      </c>
      <c r="D64" t="s">
        <v>81</v>
      </c>
      <c r="E64" t="s">
        <v>94</v>
      </c>
      <c r="F64" t="s">
        <v>162</v>
      </c>
      <c r="G64">
        <v>0</v>
      </c>
      <c r="H64">
        <v>0</v>
      </c>
    </row>
    <row r="65" spans="1:8" x14ac:dyDescent="0.25">
      <c r="A65" t="s">
        <v>83</v>
      </c>
      <c r="B65" t="s">
        <v>6</v>
      </c>
      <c r="C65" t="s">
        <v>172</v>
      </c>
      <c r="D65" t="s">
        <v>81</v>
      </c>
      <c r="E65" t="s">
        <v>95</v>
      </c>
      <c r="F65" t="s">
        <v>162</v>
      </c>
      <c r="G65">
        <v>0</v>
      </c>
      <c r="H65">
        <v>0</v>
      </c>
    </row>
    <row r="66" spans="1:8" x14ac:dyDescent="0.25">
      <c r="A66" t="s">
        <v>83</v>
      </c>
      <c r="B66" t="s">
        <v>6</v>
      </c>
      <c r="C66" t="s">
        <v>172</v>
      </c>
      <c r="D66" t="s">
        <v>81</v>
      </c>
      <c r="E66" t="s">
        <v>96</v>
      </c>
      <c r="F66" t="s">
        <v>162</v>
      </c>
      <c r="G66">
        <v>0</v>
      </c>
      <c r="H66">
        <v>0</v>
      </c>
    </row>
    <row r="67" spans="1:8" x14ac:dyDescent="0.25">
      <c r="A67" t="s">
        <v>83</v>
      </c>
      <c r="B67" t="s">
        <v>6</v>
      </c>
      <c r="C67" t="s">
        <v>172</v>
      </c>
      <c r="D67" t="s">
        <v>81</v>
      </c>
      <c r="E67" t="s">
        <v>98</v>
      </c>
      <c r="F67" t="s">
        <v>162</v>
      </c>
      <c r="G67">
        <v>0</v>
      </c>
      <c r="H67">
        <v>0</v>
      </c>
    </row>
    <row r="68" spans="1:8" x14ac:dyDescent="0.25">
      <c r="A68" t="s">
        <v>83</v>
      </c>
      <c r="B68" t="s">
        <v>6</v>
      </c>
      <c r="C68" t="s">
        <v>172</v>
      </c>
      <c r="D68" t="s">
        <v>81</v>
      </c>
      <c r="E68" t="s">
        <v>97</v>
      </c>
      <c r="F68" t="s">
        <v>162</v>
      </c>
      <c r="G68">
        <v>0</v>
      </c>
      <c r="H68">
        <v>0</v>
      </c>
    </row>
    <row r="69" spans="1:8" x14ac:dyDescent="0.25">
      <c r="A69" t="s">
        <v>83</v>
      </c>
      <c r="B69" t="s">
        <v>6</v>
      </c>
      <c r="C69" t="s">
        <v>172</v>
      </c>
      <c r="D69" t="s">
        <v>103</v>
      </c>
      <c r="E69" t="s">
        <v>212</v>
      </c>
      <c r="F69" t="s">
        <v>162</v>
      </c>
      <c r="G69">
        <v>0</v>
      </c>
      <c r="H69">
        <v>0</v>
      </c>
    </row>
    <row r="70" spans="1:8" x14ac:dyDescent="0.25">
      <c r="A70" t="s">
        <v>83</v>
      </c>
      <c r="B70" t="s">
        <v>12</v>
      </c>
      <c r="C70" t="s">
        <v>173</v>
      </c>
      <c r="D70" t="s">
        <v>81</v>
      </c>
      <c r="E70" t="s">
        <v>84</v>
      </c>
      <c r="F70" t="s">
        <v>162</v>
      </c>
      <c r="G70">
        <v>0</v>
      </c>
      <c r="H70">
        <v>0</v>
      </c>
    </row>
    <row r="71" spans="1:8" x14ac:dyDescent="0.25">
      <c r="A71" t="s">
        <v>83</v>
      </c>
      <c r="B71" t="s">
        <v>12</v>
      </c>
      <c r="C71" t="s">
        <v>173</v>
      </c>
      <c r="D71" t="s">
        <v>81</v>
      </c>
      <c r="E71" t="s">
        <v>85</v>
      </c>
      <c r="F71" t="s">
        <v>162</v>
      </c>
      <c r="G71">
        <v>0</v>
      </c>
      <c r="H71">
        <v>0</v>
      </c>
    </row>
    <row r="72" spans="1:8" x14ac:dyDescent="0.25">
      <c r="A72" t="s">
        <v>83</v>
      </c>
      <c r="B72" t="s">
        <v>12</v>
      </c>
      <c r="C72" t="s">
        <v>173</v>
      </c>
      <c r="D72" t="s">
        <v>81</v>
      </c>
      <c r="E72" t="s">
        <v>86</v>
      </c>
      <c r="F72" t="s">
        <v>162</v>
      </c>
      <c r="G72">
        <v>0</v>
      </c>
      <c r="H72">
        <v>0</v>
      </c>
    </row>
    <row r="73" spans="1:8" x14ac:dyDescent="0.25">
      <c r="A73" t="s">
        <v>83</v>
      </c>
      <c r="B73" t="s">
        <v>12</v>
      </c>
      <c r="C73" t="s">
        <v>173</v>
      </c>
      <c r="D73" t="s">
        <v>81</v>
      </c>
      <c r="E73" t="s">
        <v>87</v>
      </c>
      <c r="F73" t="s">
        <v>162</v>
      </c>
      <c r="G73">
        <v>0</v>
      </c>
      <c r="H73">
        <v>0</v>
      </c>
    </row>
    <row r="74" spans="1:8" x14ac:dyDescent="0.25">
      <c r="A74" t="s">
        <v>83</v>
      </c>
      <c r="B74" t="s">
        <v>12</v>
      </c>
      <c r="C74" t="s">
        <v>173</v>
      </c>
      <c r="D74" t="s">
        <v>81</v>
      </c>
      <c r="E74" t="s">
        <v>88</v>
      </c>
      <c r="F74" t="s">
        <v>162</v>
      </c>
      <c r="G74">
        <v>0</v>
      </c>
      <c r="H74">
        <v>0</v>
      </c>
    </row>
    <row r="75" spans="1:8" x14ac:dyDescent="0.25">
      <c r="A75" t="s">
        <v>83</v>
      </c>
      <c r="B75" t="s">
        <v>12</v>
      </c>
      <c r="C75" t="s">
        <v>173</v>
      </c>
      <c r="D75" t="s">
        <v>81</v>
      </c>
      <c r="E75" t="s">
        <v>89</v>
      </c>
      <c r="F75" t="s">
        <v>162</v>
      </c>
      <c r="G75">
        <v>0</v>
      </c>
      <c r="H75">
        <v>0</v>
      </c>
    </row>
    <row r="76" spans="1:8" x14ac:dyDescent="0.25">
      <c r="A76" t="s">
        <v>83</v>
      </c>
      <c r="B76" t="s">
        <v>12</v>
      </c>
      <c r="C76" t="s">
        <v>173</v>
      </c>
      <c r="D76" t="s">
        <v>81</v>
      </c>
      <c r="E76" t="s">
        <v>90</v>
      </c>
      <c r="F76" t="s">
        <v>162</v>
      </c>
      <c r="G76">
        <v>0</v>
      </c>
      <c r="H76">
        <v>0</v>
      </c>
    </row>
    <row r="77" spans="1:8" x14ac:dyDescent="0.25">
      <c r="A77" t="s">
        <v>83</v>
      </c>
      <c r="B77" t="s">
        <v>12</v>
      </c>
      <c r="C77" t="s">
        <v>173</v>
      </c>
      <c r="D77" t="s">
        <v>81</v>
      </c>
      <c r="E77" t="s">
        <v>91</v>
      </c>
      <c r="F77" t="s">
        <v>162</v>
      </c>
      <c r="G77">
        <v>0</v>
      </c>
      <c r="H77">
        <v>0</v>
      </c>
    </row>
    <row r="78" spans="1:8" x14ac:dyDescent="0.25">
      <c r="A78" t="s">
        <v>83</v>
      </c>
      <c r="B78" t="s">
        <v>12</v>
      </c>
      <c r="C78" t="s">
        <v>173</v>
      </c>
      <c r="D78" t="s">
        <v>81</v>
      </c>
      <c r="E78" t="s">
        <v>212</v>
      </c>
      <c r="F78" t="s">
        <v>162</v>
      </c>
      <c r="G78">
        <v>0</v>
      </c>
      <c r="H78">
        <v>0</v>
      </c>
    </row>
    <row r="79" spans="1:8" x14ac:dyDescent="0.25">
      <c r="A79" t="s">
        <v>107</v>
      </c>
      <c r="B79" t="s">
        <v>6</v>
      </c>
      <c r="C79" t="s">
        <v>174</v>
      </c>
      <c r="D79" t="s">
        <v>107</v>
      </c>
      <c r="E79" t="s">
        <v>212</v>
      </c>
      <c r="F79" t="s">
        <v>162</v>
      </c>
      <c r="G79">
        <v>0</v>
      </c>
      <c r="H79">
        <v>0</v>
      </c>
    </row>
    <row r="80" spans="1:8" x14ac:dyDescent="0.25">
      <c r="A80" t="s">
        <v>107</v>
      </c>
      <c r="B80" t="s">
        <v>6</v>
      </c>
      <c r="C80" t="s">
        <v>199</v>
      </c>
      <c r="D80" t="s">
        <v>202</v>
      </c>
      <c r="E80" t="s">
        <v>212</v>
      </c>
      <c r="F80" t="s">
        <v>162</v>
      </c>
      <c r="G80">
        <v>0</v>
      </c>
      <c r="H80">
        <v>0</v>
      </c>
    </row>
    <row r="81" spans="1:8" x14ac:dyDescent="0.25">
      <c r="A81" t="s">
        <v>107</v>
      </c>
      <c r="B81" t="s">
        <v>6</v>
      </c>
      <c r="C81" t="s">
        <v>172</v>
      </c>
      <c r="D81" t="s">
        <v>107</v>
      </c>
      <c r="E81" t="s">
        <v>212</v>
      </c>
      <c r="F81" t="s">
        <v>162</v>
      </c>
      <c r="G81">
        <v>0</v>
      </c>
      <c r="H81">
        <v>0</v>
      </c>
    </row>
    <row r="82" spans="1:8" x14ac:dyDescent="0.25">
      <c r="A82" t="s">
        <v>107</v>
      </c>
      <c r="B82" t="s">
        <v>12</v>
      </c>
      <c r="C82" t="s">
        <v>173</v>
      </c>
      <c r="D82" t="s">
        <v>107</v>
      </c>
      <c r="E82" t="s">
        <v>109</v>
      </c>
      <c r="F82" t="s">
        <v>162</v>
      </c>
      <c r="G82">
        <v>0</v>
      </c>
      <c r="H82">
        <v>0</v>
      </c>
    </row>
    <row r="83" spans="1:8" x14ac:dyDescent="0.25">
      <c r="A83" t="s">
        <v>107</v>
      </c>
      <c r="B83" t="s">
        <v>12</v>
      </c>
      <c r="C83" t="s">
        <v>173</v>
      </c>
      <c r="D83" t="s">
        <v>107</v>
      </c>
      <c r="E83" t="s">
        <v>110</v>
      </c>
      <c r="F83" t="s">
        <v>162</v>
      </c>
      <c r="G83">
        <v>0</v>
      </c>
      <c r="H83">
        <v>0</v>
      </c>
    </row>
    <row r="84" spans="1:8" x14ac:dyDescent="0.25">
      <c r="A84" t="s">
        <v>107</v>
      </c>
      <c r="B84" t="s">
        <v>12</v>
      </c>
      <c r="C84" t="s">
        <v>173</v>
      </c>
      <c r="D84" t="s">
        <v>107</v>
      </c>
      <c r="E84" t="s">
        <v>212</v>
      </c>
      <c r="F84" t="s">
        <v>162</v>
      </c>
      <c r="G84">
        <v>0</v>
      </c>
      <c r="H84">
        <v>0</v>
      </c>
    </row>
    <row r="85" spans="1:8" x14ac:dyDescent="0.25">
      <c r="A85" t="s">
        <v>117</v>
      </c>
      <c r="B85" t="s">
        <v>6</v>
      </c>
      <c r="C85" t="s">
        <v>174</v>
      </c>
      <c r="D85" t="s">
        <v>115</v>
      </c>
      <c r="E85" t="s">
        <v>212</v>
      </c>
      <c r="F85" t="s">
        <v>162</v>
      </c>
      <c r="G85">
        <v>0</v>
      </c>
      <c r="H85">
        <v>0</v>
      </c>
    </row>
    <row r="86" spans="1:8" x14ac:dyDescent="0.25">
      <c r="A86" t="s">
        <v>117</v>
      </c>
      <c r="B86" t="s">
        <v>6</v>
      </c>
      <c r="C86" t="s">
        <v>174</v>
      </c>
      <c r="D86" t="s">
        <v>119</v>
      </c>
      <c r="E86" t="s">
        <v>212</v>
      </c>
      <c r="F86" t="s">
        <v>162</v>
      </c>
      <c r="G86">
        <v>0</v>
      </c>
      <c r="H86">
        <v>0</v>
      </c>
    </row>
    <row r="87" spans="1:8" x14ac:dyDescent="0.25">
      <c r="A87" t="s">
        <v>117</v>
      </c>
      <c r="B87" t="s">
        <v>6</v>
      </c>
      <c r="C87" t="s">
        <v>172</v>
      </c>
      <c r="D87" t="s">
        <v>115</v>
      </c>
      <c r="E87" t="s">
        <v>212</v>
      </c>
      <c r="F87" t="s">
        <v>162</v>
      </c>
      <c r="G87">
        <v>0</v>
      </c>
      <c r="H87">
        <v>0</v>
      </c>
    </row>
    <row r="88" spans="1:8" x14ac:dyDescent="0.25">
      <c r="A88" t="s">
        <v>117</v>
      </c>
      <c r="B88" t="s">
        <v>6</v>
      </c>
      <c r="C88" t="s">
        <v>172</v>
      </c>
      <c r="D88" t="s">
        <v>119</v>
      </c>
      <c r="E88" t="s">
        <v>212</v>
      </c>
      <c r="F88" t="s">
        <v>162</v>
      </c>
      <c r="G88">
        <v>0</v>
      </c>
      <c r="H88">
        <v>0</v>
      </c>
    </row>
    <row r="89" spans="1:8" x14ac:dyDescent="0.25">
      <c r="A89" t="s">
        <v>117</v>
      </c>
      <c r="B89" t="s">
        <v>12</v>
      </c>
      <c r="C89" t="s">
        <v>173</v>
      </c>
      <c r="D89" t="s">
        <v>122</v>
      </c>
      <c r="E89" t="s">
        <v>212</v>
      </c>
      <c r="F89" t="s">
        <v>162</v>
      </c>
      <c r="G89">
        <v>0</v>
      </c>
      <c r="H89">
        <v>0</v>
      </c>
    </row>
    <row r="90" spans="1:8" x14ac:dyDescent="0.25">
      <c r="A90" t="s">
        <v>117</v>
      </c>
      <c r="B90" t="s">
        <v>12</v>
      </c>
      <c r="C90" t="s">
        <v>173</v>
      </c>
      <c r="D90" t="s">
        <v>154</v>
      </c>
      <c r="E90" t="s">
        <v>129</v>
      </c>
      <c r="F90" t="s">
        <v>164</v>
      </c>
      <c r="G90" t="s">
        <v>128</v>
      </c>
      <c r="H90">
        <v>0</v>
      </c>
    </row>
    <row r="91" spans="1:8" x14ac:dyDescent="0.25">
      <c r="A91" t="s">
        <v>117</v>
      </c>
      <c r="B91" t="s">
        <v>12</v>
      </c>
      <c r="C91" t="s">
        <v>173</v>
      </c>
      <c r="D91" t="s">
        <v>154</v>
      </c>
      <c r="E91" t="s">
        <v>156</v>
      </c>
      <c r="F91" t="s">
        <v>164</v>
      </c>
      <c r="G91" t="s">
        <v>128</v>
      </c>
      <c r="H91">
        <v>0</v>
      </c>
    </row>
    <row r="92" spans="1:8" x14ac:dyDescent="0.25">
      <c r="A92" t="s">
        <v>117</v>
      </c>
      <c r="B92" t="s">
        <v>12</v>
      </c>
      <c r="C92" t="s">
        <v>173</v>
      </c>
      <c r="D92" t="s">
        <v>154</v>
      </c>
      <c r="E92" t="s">
        <v>157</v>
      </c>
      <c r="F92" t="s">
        <v>164</v>
      </c>
      <c r="G92" t="s">
        <v>128</v>
      </c>
      <c r="H92">
        <v>0</v>
      </c>
    </row>
    <row r="93" spans="1:8" x14ac:dyDescent="0.25">
      <c r="A93" t="s">
        <v>117</v>
      </c>
      <c r="B93" t="s">
        <v>12</v>
      </c>
      <c r="C93" t="s">
        <v>173</v>
      </c>
      <c r="D93" t="s">
        <v>154</v>
      </c>
      <c r="E93" t="s">
        <v>130</v>
      </c>
      <c r="F93" t="s">
        <v>164</v>
      </c>
      <c r="G93" t="s">
        <v>128</v>
      </c>
      <c r="H93">
        <v>0</v>
      </c>
    </row>
    <row r="94" spans="1:8" x14ac:dyDescent="0.25">
      <c r="A94" t="s">
        <v>128</v>
      </c>
      <c r="B94" t="s">
        <v>6</v>
      </c>
      <c r="C94" t="s">
        <v>174</v>
      </c>
      <c r="D94" t="s">
        <v>197</v>
      </c>
      <c r="E94" t="s">
        <v>212</v>
      </c>
      <c r="F94" t="s">
        <v>162</v>
      </c>
      <c r="G94">
        <v>0</v>
      </c>
      <c r="H94">
        <v>0</v>
      </c>
    </row>
    <row r="95" spans="1:8" x14ac:dyDescent="0.25">
      <c r="A95" t="s">
        <v>128</v>
      </c>
      <c r="B95" t="s">
        <v>6</v>
      </c>
      <c r="C95" t="s">
        <v>199</v>
      </c>
      <c r="D95" t="s">
        <v>203</v>
      </c>
      <c r="E95" t="s">
        <v>212</v>
      </c>
      <c r="F95" t="s">
        <v>162</v>
      </c>
      <c r="G95">
        <v>0</v>
      </c>
      <c r="H95">
        <v>0</v>
      </c>
    </row>
    <row r="96" spans="1:8" x14ac:dyDescent="0.25">
      <c r="A96" t="s">
        <v>128</v>
      </c>
      <c r="B96" t="s">
        <v>6</v>
      </c>
      <c r="C96" t="s">
        <v>172</v>
      </c>
      <c r="D96" t="s">
        <v>197</v>
      </c>
      <c r="E96" t="s">
        <v>229</v>
      </c>
      <c r="F96" t="s">
        <v>162</v>
      </c>
      <c r="G96">
        <v>0</v>
      </c>
      <c r="H96">
        <v>0</v>
      </c>
    </row>
    <row r="97" spans="1:8" x14ac:dyDescent="0.25">
      <c r="A97" t="s">
        <v>128</v>
      </c>
      <c r="B97" t="s">
        <v>6</v>
      </c>
      <c r="C97" t="s">
        <v>172</v>
      </c>
      <c r="D97" t="s">
        <v>197</v>
      </c>
      <c r="E97" t="s">
        <v>212</v>
      </c>
      <c r="F97" t="s">
        <v>162</v>
      </c>
      <c r="G97">
        <v>0</v>
      </c>
      <c r="H97">
        <v>0</v>
      </c>
    </row>
    <row r="98" spans="1:8" x14ac:dyDescent="0.25">
      <c r="A98" t="s">
        <v>128</v>
      </c>
      <c r="B98" t="s">
        <v>12</v>
      </c>
      <c r="C98" t="s">
        <v>173</v>
      </c>
      <c r="D98" t="s">
        <v>126</v>
      </c>
      <c r="E98" t="s">
        <v>129</v>
      </c>
      <c r="F98" t="s">
        <v>162</v>
      </c>
      <c r="G98">
        <v>0</v>
      </c>
      <c r="H98">
        <v>0</v>
      </c>
    </row>
    <row r="99" spans="1:8" x14ac:dyDescent="0.25">
      <c r="A99" t="s">
        <v>128</v>
      </c>
      <c r="B99" t="s">
        <v>12</v>
      </c>
      <c r="C99" t="s">
        <v>173</v>
      </c>
      <c r="D99" t="s">
        <v>126</v>
      </c>
      <c r="E99" t="s">
        <v>130</v>
      </c>
      <c r="F99" t="s">
        <v>162</v>
      </c>
      <c r="G99">
        <v>0</v>
      </c>
      <c r="H99">
        <v>0</v>
      </c>
    </row>
    <row r="100" spans="1:8" x14ac:dyDescent="0.25">
      <c r="A100" t="s">
        <v>128</v>
      </c>
      <c r="B100" t="s">
        <v>12</v>
      </c>
      <c r="C100" t="s">
        <v>173</v>
      </c>
      <c r="D100" t="s">
        <v>126</v>
      </c>
      <c r="E100" t="s">
        <v>212</v>
      </c>
      <c r="F100" t="s">
        <v>162</v>
      </c>
      <c r="G100">
        <v>0</v>
      </c>
      <c r="H100">
        <v>0</v>
      </c>
    </row>
    <row r="101" spans="1:8" x14ac:dyDescent="0.25">
      <c r="A101" t="s">
        <v>128</v>
      </c>
      <c r="B101" t="s">
        <v>12</v>
      </c>
      <c r="C101" t="s">
        <v>173</v>
      </c>
      <c r="D101" t="s">
        <v>131</v>
      </c>
      <c r="E101" t="s">
        <v>133</v>
      </c>
      <c r="F101" t="s">
        <v>162</v>
      </c>
      <c r="G101">
        <v>0</v>
      </c>
      <c r="H101">
        <v>0</v>
      </c>
    </row>
    <row r="102" spans="1:8" x14ac:dyDescent="0.25">
      <c r="A102" t="s">
        <v>128</v>
      </c>
      <c r="B102" t="s">
        <v>12</v>
      </c>
      <c r="C102" t="s">
        <v>173</v>
      </c>
      <c r="D102" t="s">
        <v>131</v>
      </c>
      <c r="E102" t="s">
        <v>134</v>
      </c>
      <c r="F102" t="s">
        <v>162</v>
      </c>
      <c r="G102">
        <v>0</v>
      </c>
      <c r="H102">
        <v>0</v>
      </c>
    </row>
    <row r="103" spans="1:8" x14ac:dyDescent="0.25">
      <c r="A103" t="s">
        <v>128</v>
      </c>
      <c r="B103" t="s">
        <v>12</v>
      </c>
      <c r="C103" t="s">
        <v>173</v>
      </c>
      <c r="D103" t="s">
        <v>131</v>
      </c>
      <c r="E103" t="s">
        <v>135</v>
      </c>
      <c r="F103" t="s">
        <v>162</v>
      </c>
      <c r="G103">
        <v>0</v>
      </c>
      <c r="H103">
        <v>0</v>
      </c>
    </row>
    <row r="104" spans="1:8" x14ac:dyDescent="0.25">
      <c r="A104" t="s">
        <v>128</v>
      </c>
      <c r="B104" t="s">
        <v>12</v>
      </c>
      <c r="C104" t="s">
        <v>173</v>
      </c>
      <c r="D104" t="s">
        <v>131</v>
      </c>
      <c r="E104" t="s">
        <v>136</v>
      </c>
      <c r="F104" t="s">
        <v>162</v>
      </c>
      <c r="G104">
        <v>0</v>
      </c>
      <c r="H104">
        <v>0</v>
      </c>
    </row>
    <row r="105" spans="1:8" x14ac:dyDescent="0.25">
      <c r="A105" t="s">
        <v>128</v>
      </c>
      <c r="B105" t="s">
        <v>12</v>
      </c>
      <c r="C105" t="s">
        <v>173</v>
      </c>
      <c r="D105" t="s">
        <v>131</v>
      </c>
      <c r="E105" t="s">
        <v>137</v>
      </c>
      <c r="F105" t="s">
        <v>162</v>
      </c>
      <c r="G105">
        <v>0</v>
      </c>
      <c r="H105">
        <v>0</v>
      </c>
    </row>
    <row r="106" spans="1:8" x14ac:dyDescent="0.25">
      <c r="A106" t="s">
        <v>128</v>
      </c>
      <c r="B106" t="s">
        <v>12</v>
      </c>
      <c r="C106" t="s">
        <v>173</v>
      </c>
      <c r="D106" t="s">
        <v>131</v>
      </c>
      <c r="E106" t="s">
        <v>138</v>
      </c>
      <c r="F106" t="s">
        <v>162</v>
      </c>
      <c r="G106">
        <v>0</v>
      </c>
      <c r="H106">
        <v>0</v>
      </c>
    </row>
    <row r="107" spans="1:8" x14ac:dyDescent="0.25">
      <c r="A107" t="s">
        <v>128</v>
      </c>
      <c r="B107" t="s">
        <v>12</v>
      </c>
      <c r="C107" t="s">
        <v>173</v>
      </c>
      <c r="D107" t="s">
        <v>131</v>
      </c>
      <c r="E107" t="s">
        <v>139</v>
      </c>
      <c r="F107" t="s">
        <v>162</v>
      </c>
      <c r="G107">
        <v>0</v>
      </c>
      <c r="H107">
        <v>0</v>
      </c>
    </row>
    <row r="108" spans="1:8" x14ac:dyDescent="0.25">
      <c r="A108" t="s">
        <v>128</v>
      </c>
      <c r="B108" t="s">
        <v>12</v>
      </c>
      <c r="C108" t="s">
        <v>173</v>
      </c>
      <c r="D108" t="s">
        <v>131</v>
      </c>
      <c r="E108" t="s">
        <v>140</v>
      </c>
      <c r="F108" t="s">
        <v>162</v>
      </c>
      <c r="G108">
        <v>0</v>
      </c>
      <c r="H108">
        <v>0</v>
      </c>
    </row>
    <row r="109" spans="1:8" x14ac:dyDescent="0.25">
      <c r="A109" t="s">
        <v>128</v>
      </c>
      <c r="B109" t="s">
        <v>12</v>
      </c>
      <c r="C109" t="s">
        <v>173</v>
      </c>
      <c r="D109" t="s">
        <v>131</v>
      </c>
      <c r="E109" t="s">
        <v>141</v>
      </c>
      <c r="F109" t="s">
        <v>162</v>
      </c>
      <c r="G109">
        <v>0</v>
      </c>
      <c r="H109">
        <v>0</v>
      </c>
    </row>
    <row r="110" spans="1:8" x14ac:dyDescent="0.25">
      <c r="A110" t="s">
        <v>128</v>
      </c>
      <c r="B110" t="s">
        <v>12</v>
      </c>
      <c r="C110" t="s">
        <v>173</v>
      </c>
      <c r="D110" t="s">
        <v>131</v>
      </c>
      <c r="E110" t="s">
        <v>142</v>
      </c>
      <c r="F110" t="s">
        <v>162</v>
      </c>
      <c r="G110">
        <v>0</v>
      </c>
      <c r="H110">
        <v>0</v>
      </c>
    </row>
    <row r="111" spans="1:8" x14ac:dyDescent="0.25">
      <c r="A111" t="s">
        <v>128</v>
      </c>
      <c r="B111" t="s">
        <v>12</v>
      </c>
      <c r="C111" t="s">
        <v>173</v>
      </c>
      <c r="D111" t="s">
        <v>131</v>
      </c>
      <c r="E111" t="s">
        <v>46</v>
      </c>
      <c r="F111" t="s">
        <v>162</v>
      </c>
      <c r="G111">
        <v>0</v>
      </c>
      <c r="H111">
        <v>0</v>
      </c>
    </row>
    <row r="112" spans="1:8" x14ac:dyDescent="0.25">
      <c r="A112" t="s">
        <v>128</v>
      </c>
      <c r="B112" t="s">
        <v>12</v>
      </c>
      <c r="C112" t="s">
        <v>173</v>
      </c>
      <c r="D112" t="s">
        <v>131</v>
      </c>
      <c r="E112" t="s">
        <v>81</v>
      </c>
      <c r="F112" t="s">
        <v>162</v>
      </c>
      <c r="G112">
        <v>0</v>
      </c>
      <c r="H112">
        <v>0</v>
      </c>
    </row>
    <row r="113" spans="1:8" x14ac:dyDescent="0.25">
      <c r="A113" t="s">
        <v>128</v>
      </c>
      <c r="B113" t="s">
        <v>12</v>
      </c>
      <c r="C113" t="s">
        <v>173</v>
      </c>
      <c r="D113" t="s">
        <v>131</v>
      </c>
      <c r="E113" t="s">
        <v>143</v>
      </c>
      <c r="F113" t="s">
        <v>162</v>
      </c>
      <c r="G113">
        <v>0</v>
      </c>
      <c r="H113">
        <v>0</v>
      </c>
    </row>
    <row r="114" spans="1:8" x14ac:dyDescent="0.25">
      <c r="A114" t="s">
        <v>128</v>
      </c>
      <c r="B114" t="s">
        <v>12</v>
      </c>
      <c r="C114" t="s">
        <v>173</v>
      </c>
      <c r="D114" t="s">
        <v>131</v>
      </c>
      <c r="E114" t="s">
        <v>144</v>
      </c>
      <c r="F114" t="s">
        <v>162</v>
      </c>
      <c r="G114">
        <v>0</v>
      </c>
      <c r="H114">
        <v>0</v>
      </c>
    </row>
    <row r="115" spans="1:8" x14ac:dyDescent="0.25">
      <c r="A115" t="s">
        <v>128</v>
      </c>
      <c r="B115" t="s">
        <v>12</v>
      </c>
      <c r="C115" t="s">
        <v>173</v>
      </c>
      <c r="D115" t="s">
        <v>131</v>
      </c>
      <c r="E115" t="s">
        <v>145</v>
      </c>
      <c r="F115" t="s">
        <v>162</v>
      </c>
      <c r="G115">
        <v>0</v>
      </c>
      <c r="H115">
        <v>0</v>
      </c>
    </row>
    <row r="116" spans="1:8" x14ac:dyDescent="0.25">
      <c r="A116" t="s">
        <v>128</v>
      </c>
      <c r="B116" t="s">
        <v>12</v>
      </c>
      <c r="C116" t="s">
        <v>173</v>
      </c>
      <c r="D116" t="s">
        <v>131</v>
      </c>
      <c r="E116" t="s">
        <v>146</v>
      </c>
      <c r="F116" t="s">
        <v>162</v>
      </c>
      <c r="G116">
        <v>0</v>
      </c>
      <c r="H116">
        <v>0</v>
      </c>
    </row>
    <row r="117" spans="1:8" x14ac:dyDescent="0.25">
      <c r="A117" t="s">
        <v>128</v>
      </c>
      <c r="B117" t="s">
        <v>12</v>
      </c>
      <c r="C117" t="s">
        <v>173</v>
      </c>
      <c r="D117" t="s">
        <v>131</v>
      </c>
      <c r="E117" t="s">
        <v>147</v>
      </c>
      <c r="F117" t="s">
        <v>162</v>
      </c>
      <c r="G117">
        <v>0</v>
      </c>
      <c r="H117">
        <v>0</v>
      </c>
    </row>
    <row r="118" spans="1:8" x14ac:dyDescent="0.25">
      <c r="A118" t="s">
        <v>128</v>
      </c>
      <c r="B118" t="s">
        <v>12</v>
      </c>
      <c r="C118" t="s">
        <v>173</v>
      </c>
      <c r="D118" t="s">
        <v>131</v>
      </c>
      <c r="E118" t="s">
        <v>148</v>
      </c>
      <c r="F118" t="s">
        <v>162</v>
      </c>
      <c r="G118">
        <v>0</v>
      </c>
      <c r="H118">
        <v>0</v>
      </c>
    </row>
    <row r="119" spans="1:8" x14ac:dyDescent="0.25">
      <c r="A119" t="s">
        <v>128</v>
      </c>
      <c r="B119" t="s">
        <v>12</v>
      </c>
      <c r="C119" t="s">
        <v>173</v>
      </c>
      <c r="D119" t="s">
        <v>131</v>
      </c>
      <c r="E119" t="s">
        <v>149</v>
      </c>
      <c r="F119" t="s">
        <v>162</v>
      </c>
      <c r="G119">
        <v>0</v>
      </c>
      <c r="H119">
        <v>0</v>
      </c>
    </row>
    <row r="120" spans="1:8" x14ac:dyDescent="0.25">
      <c r="A120" t="s">
        <v>128</v>
      </c>
      <c r="B120" t="s">
        <v>12</v>
      </c>
      <c r="C120" t="s">
        <v>173</v>
      </c>
      <c r="D120" t="s">
        <v>131</v>
      </c>
      <c r="E120" t="s">
        <v>150</v>
      </c>
      <c r="F120" t="s">
        <v>162</v>
      </c>
      <c r="G120">
        <v>0</v>
      </c>
      <c r="H120">
        <v>0</v>
      </c>
    </row>
    <row r="121" spans="1:8" x14ac:dyDescent="0.25">
      <c r="A121" t="s">
        <v>128</v>
      </c>
      <c r="B121" t="s">
        <v>12</v>
      </c>
      <c r="C121" t="s">
        <v>173</v>
      </c>
      <c r="D121" t="s">
        <v>131</v>
      </c>
      <c r="E121" t="s">
        <v>212</v>
      </c>
      <c r="F121" t="s">
        <v>162</v>
      </c>
      <c r="G121">
        <v>0</v>
      </c>
      <c r="H121">
        <v>0</v>
      </c>
    </row>
    <row r="122" spans="1:8" x14ac:dyDescent="0.25">
      <c r="A122" t="s">
        <v>128</v>
      </c>
      <c r="B122" t="s">
        <v>12</v>
      </c>
      <c r="C122" t="s">
        <v>173</v>
      </c>
      <c r="D122" t="s">
        <v>154</v>
      </c>
      <c r="E122" t="s">
        <v>212</v>
      </c>
      <c r="F122" t="s">
        <v>162</v>
      </c>
      <c r="G122">
        <v>0</v>
      </c>
      <c r="H122">
        <v>0</v>
      </c>
    </row>
    <row r="123" spans="1:8" x14ac:dyDescent="0.25">
      <c r="A123" t="s">
        <v>167</v>
      </c>
      <c r="B123" t="s">
        <v>12</v>
      </c>
      <c r="C123" t="s">
        <v>173</v>
      </c>
      <c r="D123" t="s">
        <v>154</v>
      </c>
      <c r="E123" t="s">
        <v>158</v>
      </c>
      <c r="F123" t="s">
        <v>164</v>
      </c>
      <c r="G123" t="s">
        <v>117</v>
      </c>
      <c r="H123" t="s">
        <v>128</v>
      </c>
    </row>
    <row r="124" spans="1:8" x14ac:dyDescent="0.25">
      <c r="A124" t="s">
        <v>171</v>
      </c>
    </row>
  </sheetData>
  <customSheetViews>
    <customSheetView guid="{8585F5B4-71EE-4275-90BE-300F62FD1C19}">
      <selection activeCell="D9" sqref="D9"/>
      <pageMargins left="0.7" right="0.7" top="0.75" bottom="0.75" header="0.3" footer="0.3"/>
    </customSheetView>
  </customSheetViews>
  <pageMargins left="0.25" right="0.25" top="0.75" bottom="0.75" header="0.3" footer="0.3"/>
  <pageSetup scale="75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5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41.28515625" style="6" customWidth="1"/>
    <col min="2" max="2" width="31.140625" style="6" bestFit="1" customWidth="1"/>
    <col min="3" max="3" width="41.28515625" style="8" customWidth="1"/>
    <col min="4" max="5" width="30.140625" style="8" bestFit="1" customWidth="1"/>
    <col min="6" max="6" width="12.140625" style="8" bestFit="1" customWidth="1"/>
    <col min="7" max="8" width="31.140625" style="8" customWidth="1"/>
    <col min="9" max="9" width="20.28515625" style="8" bestFit="1" customWidth="1"/>
    <col min="10" max="10" width="17.85546875" style="8" hidden="1" customWidth="1"/>
    <col min="11" max="11" width="30" style="6" hidden="1" customWidth="1"/>
    <col min="12" max="13" width="20.28515625" style="8" hidden="1" customWidth="1"/>
    <col min="14" max="14" width="11.28515625" style="11" hidden="1" customWidth="1"/>
    <col min="15" max="15" width="28" style="11" hidden="1" customWidth="1"/>
    <col min="16" max="17" width="15" style="11" hidden="1" customWidth="1"/>
    <col min="18" max="18" width="17.85546875" style="9" bestFit="1" customWidth="1"/>
    <col min="19" max="19" width="28" style="9" bestFit="1" customWidth="1"/>
    <col min="20" max="21" width="20.28515625" style="9" bestFit="1" customWidth="1"/>
    <col min="22" max="22" width="13.28515625" style="8" bestFit="1" customWidth="1"/>
    <col min="23" max="23" width="26.85546875" style="8" customWidth="1"/>
    <col min="24" max="16384" width="9.140625" style="8"/>
  </cols>
  <sheetData>
    <row r="1" spans="1:23" s="6" customFormat="1" ht="45" x14ac:dyDescent="0.25">
      <c r="A1" s="6" t="s">
        <v>191</v>
      </c>
      <c r="B1" s="6" t="s">
        <v>0</v>
      </c>
      <c r="C1" s="6" t="s">
        <v>226</v>
      </c>
      <c r="D1" s="6" t="s">
        <v>192</v>
      </c>
      <c r="E1" s="6" t="s">
        <v>193</v>
      </c>
      <c r="F1" s="6" t="s">
        <v>1</v>
      </c>
      <c r="G1" s="6" t="s">
        <v>194</v>
      </c>
      <c r="H1" s="6" t="s">
        <v>195</v>
      </c>
      <c r="I1" s="6" t="s">
        <v>196</v>
      </c>
      <c r="J1" s="6" t="s">
        <v>224</v>
      </c>
      <c r="K1" s="6" t="s">
        <v>221</v>
      </c>
      <c r="L1" s="6" t="s">
        <v>222</v>
      </c>
      <c r="M1" s="6" t="s">
        <v>223</v>
      </c>
      <c r="N1" s="10" t="s">
        <v>225</v>
      </c>
      <c r="O1" s="10" t="s">
        <v>169</v>
      </c>
      <c r="P1" s="10" t="s">
        <v>2</v>
      </c>
      <c r="Q1" s="10" t="s">
        <v>163</v>
      </c>
      <c r="R1" s="7" t="s">
        <v>166</v>
      </c>
      <c r="S1" s="7" t="s">
        <v>168</v>
      </c>
      <c r="T1" s="7" t="s">
        <v>161</v>
      </c>
      <c r="U1" s="7" t="s">
        <v>165</v>
      </c>
      <c r="V1" s="6" t="s">
        <v>220</v>
      </c>
      <c r="W1" s="6" t="s">
        <v>160</v>
      </c>
    </row>
    <row r="2" spans="1:23" x14ac:dyDescent="0.25">
      <c r="A2" s="6" t="s">
        <v>189</v>
      </c>
      <c r="B2" s="6" t="s">
        <v>26</v>
      </c>
      <c r="D2" s="8" t="str">
        <f t="shared" ref="D2:D37" si="0">IF(RIGHT(E2,2)=" 2", LEFT(E2,LEN(E2)-2),E2)</f>
        <v>Agribusiness Econ &amp; Mgmt</v>
      </c>
      <c r="E2" s="8" t="s">
        <v>24</v>
      </c>
      <c r="F2" s="8" t="s">
        <v>25</v>
      </c>
      <c r="G2" s="8" t="s">
        <v>213</v>
      </c>
      <c r="H2" s="8" t="s">
        <v>173</v>
      </c>
      <c r="I2" s="8" t="s">
        <v>12</v>
      </c>
      <c r="J2" s="8" t="s">
        <v>162</v>
      </c>
      <c r="K2" s="6" t="s">
        <v>27</v>
      </c>
      <c r="N2" s="11" t="str">
        <f>IF(ISBLANK(R2),J2,R2)</f>
        <v>Sole</v>
      </c>
      <c r="O2" s="11" t="str">
        <f>IF(ISBLANK(S2),K2,S2)</f>
        <v>Agriculture &amp; Resource Econ</v>
      </c>
      <c r="P2" s="11">
        <f>IF(ISBLANK(T2),L2,T2)</f>
        <v>0</v>
      </c>
      <c r="Q2" s="11">
        <f>IF(ISBLANK(U2),M2,U2)</f>
        <v>0</v>
      </c>
    </row>
    <row r="3" spans="1:23" x14ac:dyDescent="0.25">
      <c r="A3" s="6" t="s">
        <v>189</v>
      </c>
      <c r="D3" s="8" t="str">
        <f t="shared" si="0"/>
        <v>Agribusiness Economics &amp; Mgmt</v>
      </c>
      <c r="E3" s="8" t="s">
        <v>28</v>
      </c>
      <c r="F3" s="8" t="s">
        <v>29</v>
      </c>
      <c r="G3" s="8" t="s">
        <v>213</v>
      </c>
      <c r="H3" s="8" t="s">
        <v>173</v>
      </c>
      <c r="I3" s="8" t="s">
        <v>12</v>
      </c>
      <c r="J3" s="8" t="s">
        <v>162</v>
      </c>
      <c r="K3" s="6" t="s">
        <v>27</v>
      </c>
      <c r="N3" s="11" t="str">
        <f t="shared" ref="N3:N66" si="1">IF(ISBLANK(R3),J3,R3)</f>
        <v>Sole</v>
      </c>
      <c r="O3" s="11" t="str">
        <f t="shared" ref="O3:O66" si="2">IF(ISBLANK(S3),K3,S3)</f>
        <v>Agriculture &amp; Resource Econ</v>
      </c>
      <c r="P3" s="11">
        <f t="shared" ref="P3:P66" si="3">IF(ISBLANK(T3),L3,T3)</f>
        <v>0</v>
      </c>
      <c r="Q3" s="11">
        <f t="shared" ref="Q3:Q66" si="4">IF(ISBLANK(U3),M3,U3)</f>
        <v>0</v>
      </c>
    </row>
    <row r="4" spans="1:23" x14ac:dyDescent="0.25">
      <c r="A4" s="6" t="s">
        <v>189</v>
      </c>
      <c r="B4" s="6" t="s">
        <v>30</v>
      </c>
      <c r="D4" s="8" t="str">
        <f t="shared" si="0"/>
        <v>Agribusiness Economics &amp; Mgmt</v>
      </c>
      <c r="E4" s="8" t="s">
        <v>28</v>
      </c>
      <c r="F4" s="8" t="s">
        <v>29</v>
      </c>
      <c r="G4" s="8" t="s">
        <v>213</v>
      </c>
      <c r="H4" s="8" t="s">
        <v>173</v>
      </c>
      <c r="I4" s="8" t="s">
        <v>12</v>
      </c>
      <c r="J4" s="8" t="s">
        <v>162</v>
      </c>
      <c r="K4" s="6" t="s">
        <v>27</v>
      </c>
      <c r="N4" s="11" t="str">
        <f t="shared" si="1"/>
        <v>Sole</v>
      </c>
      <c r="O4" s="11" t="str">
        <f t="shared" si="2"/>
        <v>Agriculture &amp; Resource Econ</v>
      </c>
      <c r="P4" s="11">
        <f t="shared" si="3"/>
        <v>0</v>
      </c>
      <c r="Q4" s="11">
        <f t="shared" si="4"/>
        <v>0</v>
      </c>
    </row>
    <row r="5" spans="1:23" x14ac:dyDescent="0.25">
      <c r="A5" s="6" t="s">
        <v>189</v>
      </c>
      <c r="B5" s="6" t="s">
        <v>26</v>
      </c>
      <c r="D5" s="8" t="str">
        <f t="shared" si="0"/>
        <v>Agribusiness Economics &amp; Mgmt</v>
      </c>
      <c r="E5" s="8" t="s">
        <v>28</v>
      </c>
      <c r="F5" s="8" t="s">
        <v>29</v>
      </c>
      <c r="G5" s="8" t="s">
        <v>213</v>
      </c>
      <c r="H5" s="8" t="s">
        <v>173</v>
      </c>
      <c r="I5" s="8" t="s">
        <v>12</v>
      </c>
      <c r="J5" s="8" t="s">
        <v>162</v>
      </c>
      <c r="K5" s="6" t="s">
        <v>27</v>
      </c>
      <c r="N5" s="11" t="str">
        <f t="shared" si="1"/>
        <v>Sole</v>
      </c>
      <c r="O5" s="11" t="str">
        <f t="shared" si="2"/>
        <v>Agriculture &amp; Resource Econ</v>
      </c>
      <c r="P5" s="11">
        <f t="shared" si="3"/>
        <v>0</v>
      </c>
      <c r="Q5" s="11">
        <f t="shared" si="4"/>
        <v>0</v>
      </c>
    </row>
    <row r="6" spans="1:23" x14ac:dyDescent="0.25">
      <c r="A6" s="6" t="s">
        <v>183</v>
      </c>
      <c r="D6" s="8" t="str">
        <f t="shared" si="0"/>
        <v>Agricultural &amp; Biosystems Engr</v>
      </c>
      <c r="E6" s="8" t="s">
        <v>18</v>
      </c>
      <c r="F6" s="8" t="s">
        <v>19</v>
      </c>
      <c r="G6" s="8" t="s">
        <v>182</v>
      </c>
      <c r="H6" s="8" t="s">
        <v>172</v>
      </c>
      <c r="I6" s="8" t="s">
        <v>6</v>
      </c>
      <c r="J6" s="8" t="s">
        <v>162</v>
      </c>
      <c r="K6" s="6" t="s">
        <v>20</v>
      </c>
      <c r="N6" s="11" t="str">
        <f t="shared" si="1"/>
        <v>Sole</v>
      </c>
      <c r="O6" s="11" t="str">
        <f t="shared" si="2"/>
        <v>Agriculture &amp; Biosystems Engr</v>
      </c>
      <c r="P6" s="11">
        <f t="shared" si="3"/>
        <v>0</v>
      </c>
      <c r="Q6" s="11">
        <f t="shared" si="4"/>
        <v>0</v>
      </c>
    </row>
    <row r="7" spans="1:23" x14ac:dyDescent="0.25">
      <c r="A7" s="6" t="s">
        <v>183</v>
      </c>
      <c r="B7" s="6" t="s">
        <v>49</v>
      </c>
      <c r="C7" s="8" t="s">
        <v>206</v>
      </c>
      <c r="G7" s="8" t="s">
        <v>182</v>
      </c>
      <c r="H7" s="8" t="s">
        <v>172</v>
      </c>
      <c r="I7" s="8" t="s">
        <v>6</v>
      </c>
      <c r="N7" s="11" t="str">
        <f t="shared" si="1"/>
        <v>Sole</v>
      </c>
      <c r="O7" s="11" t="str">
        <f t="shared" si="2"/>
        <v>Agriculture &amp; Biosystems Engr</v>
      </c>
      <c r="P7" s="11">
        <f t="shared" si="3"/>
        <v>0</v>
      </c>
      <c r="Q7" s="11">
        <f t="shared" si="4"/>
        <v>0</v>
      </c>
      <c r="R7" s="9" t="s">
        <v>162</v>
      </c>
      <c r="S7" s="9" t="s">
        <v>20</v>
      </c>
    </row>
    <row r="8" spans="1:23" x14ac:dyDescent="0.25">
      <c r="A8" s="6" t="s">
        <v>183</v>
      </c>
      <c r="D8" s="8" t="str">
        <f t="shared" si="0"/>
        <v>Agricultural &amp; Biosystems Engr</v>
      </c>
      <c r="E8" s="8" t="s">
        <v>18</v>
      </c>
      <c r="F8" s="8" t="s">
        <v>21</v>
      </c>
      <c r="G8" s="8" t="s">
        <v>216</v>
      </c>
      <c r="H8" s="8" t="s">
        <v>174</v>
      </c>
      <c r="I8" s="8" t="s">
        <v>6</v>
      </c>
      <c r="J8" s="8" t="s">
        <v>162</v>
      </c>
      <c r="K8" s="6" t="s">
        <v>20</v>
      </c>
      <c r="N8" s="11" t="str">
        <f t="shared" si="1"/>
        <v>Sole</v>
      </c>
      <c r="O8" s="11" t="str">
        <f t="shared" si="2"/>
        <v>Agriculture &amp; Biosystems Engr</v>
      </c>
      <c r="P8" s="11">
        <f t="shared" si="3"/>
        <v>0</v>
      </c>
      <c r="Q8" s="11">
        <f t="shared" si="4"/>
        <v>0</v>
      </c>
    </row>
    <row r="9" spans="1:23" x14ac:dyDescent="0.25">
      <c r="A9" s="6" t="s">
        <v>184</v>
      </c>
      <c r="D9" s="8" t="str">
        <f t="shared" si="0"/>
        <v>Agricultural &amp; Resource Econ</v>
      </c>
      <c r="E9" s="8" t="s">
        <v>31</v>
      </c>
      <c r="F9" s="8" t="s">
        <v>32</v>
      </c>
      <c r="G9" s="8" t="s">
        <v>182</v>
      </c>
      <c r="H9" s="8" t="s">
        <v>172</v>
      </c>
      <c r="I9" s="8" t="s">
        <v>6</v>
      </c>
      <c r="J9" s="8" t="s">
        <v>162</v>
      </c>
      <c r="K9" s="6" t="s">
        <v>27</v>
      </c>
      <c r="N9" s="11" t="str">
        <f t="shared" si="1"/>
        <v>Sole</v>
      </c>
      <c r="O9" s="11" t="str">
        <f t="shared" si="2"/>
        <v>Agriculture &amp; Resource Econ</v>
      </c>
      <c r="P9" s="11">
        <f t="shared" si="3"/>
        <v>0</v>
      </c>
      <c r="Q9" s="11">
        <f t="shared" si="4"/>
        <v>0</v>
      </c>
    </row>
    <row r="10" spans="1:23" x14ac:dyDescent="0.25">
      <c r="A10" s="6" t="s">
        <v>3</v>
      </c>
      <c r="B10" s="6" t="s">
        <v>49</v>
      </c>
      <c r="C10" s="8" t="s">
        <v>206</v>
      </c>
      <c r="G10" s="8" t="s">
        <v>181</v>
      </c>
      <c r="H10" s="8" t="s">
        <v>172</v>
      </c>
      <c r="I10" s="8" t="s">
        <v>6</v>
      </c>
      <c r="N10" s="11" t="str">
        <f t="shared" si="1"/>
        <v>Sole</v>
      </c>
      <c r="O10" s="11" t="str">
        <f t="shared" si="2"/>
        <v>Agricultural Education</v>
      </c>
      <c r="P10" s="11">
        <f t="shared" si="3"/>
        <v>0</v>
      </c>
      <c r="Q10" s="11">
        <f t="shared" si="4"/>
        <v>0</v>
      </c>
      <c r="R10" s="9" t="s">
        <v>162</v>
      </c>
      <c r="S10" s="9" t="s">
        <v>3</v>
      </c>
    </row>
    <row r="11" spans="1:23" x14ac:dyDescent="0.25">
      <c r="A11" s="6" t="s">
        <v>3</v>
      </c>
      <c r="B11" s="6" t="s">
        <v>228</v>
      </c>
      <c r="C11" s="8" t="s">
        <v>206</v>
      </c>
      <c r="G11" s="8" t="s">
        <v>181</v>
      </c>
      <c r="H11" s="8" t="s">
        <v>172</v>
      </c>
      <c r="I11" s="8" t="s">
        <v>6</v>
      </c>
      <c r="N11" s="11" t="str">
        <f t="shared" si="1"/>
        <v>Sole</v>
      </c>
      <c r="O11" s="11" t="str">
        <f t="shared" si="2"/>
        <v>Agricultural Education</v>
      </c>
      <c r="P11" s="11">
        <f t="shared" si="3"/>
        <v>0</v>
      </c>
      <c r="Q11" s="11">
        <f t="shared" si="4"/>
        <v>0</v>
      </c>
      <c r="R11" s="9" t="s">
        <v>162</v>
      </c>
      <c r="S11" s="9" t="s">
        <v>3</v>
      </c>
    </row>
    <row r="12" spans="1:23" x14ac:dyDescent="0.25">
      <c r="A12" s="6" t="s">
        <v>3</v>
      </c>
      <c r="B12" s="6" t="s">
        <v>5</v>
      </c>
      <c r="D12" s="8" t="str">
        <f t="shared" si="0"/>
        <v>Agricultural Education</v>
      </c>
      <c r="E12" s="8" t="s">
        <v>3</v>
      </c>
      <c r="F12" s="8" t="s">
        <v>4</v>
      </c>
      <c r="G12" s="8" t="s">
        <v>181</v>
      </c>
      <c r="H12" s="8" t="s">
        <v>172</v>
      </c>
      <c r="I12" s="8" t="s">
        <v>6</v>
      </c>
      <c r="J12" s="8" t="s">
        <v>162</v>
      </c>
      <c r="K12" s="6" t="s">
        <v>3</v>
      </c>
      <c r="N12" s="11" t="str">
        <f t="shared" si="1"/>
        <v>Sole</v>
      </c>
      <c r="O12" s="11" t="str">
        <f t="shared" si="2"/>
        <v>Agricultural Education</v>
      </c>
      <c r="P12" s="11">
        <f t="shared" si="3"/>
        <v>0</v>
      </c>
      <c r="Q12" s="11">
        <f t="shared" si="4"/>
        <v>0</v>
      </c>
    </row>
    <row r="13" spans="1:23" x14ac:dyDescent="0.25">
      <c r="A13" s="6" t="s">
        <v>3</v>
      </c>
      <c r="D13" s="8" t="str">
        <f t="shared" si="0"/>
        <v>Agricultural Education</v>
      </c>
      <c r="E13" s="8" t="s">
        <v>3</v>
      </c>
      <c r="F13" s="8" t="s">
        <v>7</v>
      </c>
      <c r="G13" s="8" t="s">
        <v>182</v>
      </c>
      <c r="H13" s="8" t="s">
        <v>172</v>
      </c>
      <c r="I13" s="8" t="s">
        <v>6</v>
      </c>
      <c r="J13" s="8" t="s">
        <v>162</v>
      </c>
      <c r="K13" s="6" t="s">
        <v>3</v>
      </c>
      <c r="N13" s="11" t="str">
        <f t="shared" si="1"/>
        <v>Sole</v>
      </c>
      <c r="O13" s="11" t="str">
        <f t="shared" si="2"/>
        <v>Agricultural Education</v>
      </c>
      <c r="P13" s="11">
        <f t="shared" si="3"/>
        <v>0</v>
      </c>
      <c r="Q13" s="11">
        <f t="shared" si="4"/>
        <v>0</v>
      </c>
    </row>
    <row r="14" spans="1:23" x14ac:dyDescent="0.25">
      <c r="A14" s="6" t="s">
        <v>3</v>
      </c>
      <c r="B14" s="6" t="s">
        <v>227</v>
      </c>
      <c r="C14" s="8" t="s">
        <v>206</v>
      </c>
      <c r="G14" s="8" t="s">
        <v>182</v>
      </c>
      <c r="H14" s="8" t="s">
        <v>172</v>
      </c>
      <c r="I14" s="8" t="s">
        <v>6</v>
      </c>
      <c r="N14" s="11" t="str">
        <f t="shared" si="1"/>
        <v>Sole</v>
      </c>
      <c r="O14" s="11" t="str">
        <f t="shared" si="2"/>
        <v>Agricultural Education</v>
      </c>
      <c r="P14" s="11">
        <f t="shared" si="3"/>
        <v>0</v>
      </c>
      <c r="Q14" s="11">
        <f t="shared" si="4"/>
        <v>0</v>
      </c>
      <c r="R14" s="9" t="s">
        <v>162</v>
      </c>
      <c r="S14" s="9" t="s">
        <v>3</v>
      </c>
    </row>
    <row r="15" spans="1:23" x14ac:dyDescent="0.25">
      <c r="A15" s="6" t="s">
        <v>3</v>
      </c>
      <c r="B15" s="6" t="s">
        <v>8</v>
      </c>
      <c r="D15" s="8" t="str">
        <f t="shared" si="0"/>
        <v>Agricultural Education</v>
      </c>
      <c r="E15" s="8" t="s">
        <v>3</v>
      </c>
      <c r="F15" s="8" t="s">
        <v>7</v>
      </c>
      <c r="G15" s="8" t="s">
        <v>182</v>
      </c>
      <c r="H15" s="8" t="s">
        <v>172</v>
      </c>
      <c r="I15" s="8" t="s">
        <v>6</v>
      </c>
      <c r="J15" s="8" t="s">
        <v>162</v>
      </c>
      <c r="K15" s="6" t="s">
        <v>3</v>
      </c>
      <c r="N15" s="11" t="str">
        <f t="shared" si="1"/>
        <v>Sole</v>
      </c>
      <c r="O15" s="11" t="str">
        <f t="shared" si="2"/>
        <v>Agricultural Education</v>
      </c>
      <c r="P15" s="11">
        <f t="shared" si="3"/>
        <v>0</v>
      </c>
      <c r="Q15" s="11">
        <f t="shared" si="4"/>
        <v>0</v>
      </c>
    </row>
    <row r="16" spans="1:23" ht="30" x14ac:dyDescent="0.25">
      <c r="A16" s="6" t="s">
        <v>185</v>
      </c>
      <c r="B16" s="6" t="s">
        <v>11</v>
      </c>
      <c r="D16" s="8" t="str">
        <f t="shared" si="0"/>
        <v>Agricultural Tech Mgmt &amp; Ed</v>
      </c>
      <c r="E16" s="8" t="s">
        <v>9</v>
      </c>
      <c r="F16" s="8" t="s">
        <v>10</v>
      </c>
      <c r="G16" s="8" t="s">
        <v>213</v>
      </c>
      <c r="H16" s="8" t="s">
        <v>173</v>
      </c>
      <c r="I16" s="8" t="s">
        <v>12</v>
      </c>
      <c r="J16" s="8" t="s">
        <v>162</v>
      </c>
      <c r="K16" s="6" t="s">
        <v>3</v>
      </c>
      <c r="N16" s="11" t="str">
        <f t="shared" si="1"/>
        <v>Sole</v>
      </c>
      <c r="O16" s="11" t="str">
        <f t="shared" si="2"/>
        <v>Agricultural Education</v>
      </c>
      <c r="P16" s="11">
        <f t="shared" si="3"/>
        <v>0</v>
      </c>
      <c r="Q16" s="11">
        <f t="shared" si="4"/>
        <v>0</v>
      </c>
    </row>
    <row r="17" spans="1:17" ht="30" x14ac:dyDescent="0.25">
      <c r="A17" s="6" t="s">
        <v>185</v>
      </c>
      <c r="D17" s="8" t="str">
        <f t="shared" si="0"/>
        <v>Agricultural Tech Mgmt &amp; Educ</v>
      </c>
      <c r="E17" s="8" t="s">
        <v>13</v>
      </c>
      <c r="F17" s="8" t="s">
        <v>14</v>
      </c>
      <c r="G17" s="8" t="s">
        <v>213</v>
      </c>
      <c r="H17" s="8" t="s">
        <v>173</v>
      </c>
      <c r="I17" s="8" t="s">
        <v>12</v>
      </c>
      <c r="J17" s="8" t="s">
        <v>162</v>
      </c>
      <c r="K17" s="6" t="s">
        <v>3</v>
      </c>
      <c r="N17" s="11" t="str">
        <f t="shared" si="1"/>
        <v>Sole</v>
      </c>
      <c r="O17" s="11" t="str">
        <f t="shared" si="2"/>
        <v>Agricultural Education</v>
      </c>
      <c r="P17" s="11">
        <f t="shared" si="3"/>
        <v>0</v>
      </c>
      <c r="Q17" s="11">
        <f t="shared" si="4"/>
        <v>0</v>
      </c>
    </row>
    <row r="18" spans="1:17" ht="30" x14ac:dyDescent="0.25">
      <c r="A18" s="6" t="s">
        <v>185</v>
      </c>
      <c r="B18" s="6" t="s">
        <v>15</v>
      </c>
      <c r="D18" s="8" t="str">
        <f t="shared" si="0"/>
        <v>Agricultural Tech Mgmt &amp; Educ</v>
      </c>
      <c r="E18" s="8" t="s">
        <v>13</v>
      </c>
      <c r="F18" s="8" t="s">
        <v>14</v>
      </c>
      <c r="G18" s="8" t="s">
        <v>213</v>
      </c>
      <c r="H18" s="8" t="s">
        <v>173</v>
      </c>
      <c r="I18" s="8" t="s">
        <v>12</v>
      </c>
      <c r="J18" s="8" t="s">
        <v>162</v>
      </c>
      <c r="K18" s="6" t="s">
        <v>3</v>
      </c>
      <c r="N18" s="11" t="str">
        <f t="shared" si="1"/>
        <v>Sole</v>
      </c>
      <c r="O18" s="11" t="str">
        <f t="shared" si="2"/>
        <v>Agricultural Education</v>
      </c>
      <c r="P18" s="11">
        <f t="shared" si="3"/>
        <v>0</v>
      </c>
      <c r="Q18" s="11">
        <f t="shared" si="4"/>
        <v>0</v>
      </c>
    </row>
    <row r="19" spans="1:17" ht="30" x14ac:dyDescent="0.25">
      <c r="A19" s="6" t="s">
        <v>185</v>
      </c>
      <c r="B19" s="6" t="s">
        <v>11</v>
      </c>
      <c r="D19" s="8" t="str">
        <f t="shared" si="0"/>
        <v>Agricultural Tech Mgmt &amp; Educ</v>
      </c>
      <c r="E19" s="8" t="s">
        <v>13</v>
      </c>
      <c r="F19" s="8" t="s">
        <v>14</v>
      </c>
      <c r="G19" s="8" t="s">
        <v>213</v>
      </c>
      <c r="H19" s="8" t="s">
        <v>173</v>
      </c>
      <c r="I19" s="8" t="s">
        <v>12</v>
      </c>
      <c r="J19" s="8" t="s">
        <v>162</v>
      </c>
      <c r="K19" s="6" t="s">
        <v>3</v>
      </c>
      <c r="N19" s="11" t="str">
        <f t="shared" si="1"/>
        <v>Sole</v>
      </c>
      <c r="O19" s="11" t="str">
        <f t="shared" si="2"/>
        <v>Agricultural Education</v>
      </c>
      <c r="P19" s="11">
        <f t="shared" si="3"/>
        <v>0</v>
      </c>
      <c r="Q19" s="11">
        <f t="shared" si="4"/>
        <v>0</v>
      </c>
    </row>
    <row r="20" spans="1:17" ht="30" x14ac:dyDescent="0.25">
      <c r="A20" s="6" t="s">
        <v>185</v>
      </c>
      <c r="B20" s="6" t="s">
        <v>16</v>
      </c>
      <c r="D20" s="8" t="str">
        <f t="shared" si="0"/>
        <v>Agricultural Tech Mgmt &amp; Educ</v>
      </c>
      <c r="E20" s="8" t="s">
        <v>13</v>
      </c>
      <c r="F20" s="8" t="s">
        <v>14</v>
      </c>
      <c r="G20" s="8" t="s">
        <v>213</v>
      </c>
      <c r="H20" s="8" t="s">
        <v>173</v>
      </c>
      <c r="I20" s="8" t="s">
        <v>12</v>
      </c>
      <c r="J20" s="8" t="s">
        <v>162</v>
      </c>
      <c r="K20" s="6" t="s">
        <v>3</v>
      </c>
      <c r="N20" s="11" t="str">
        <f t="shared" si="1"/>
        <v>Sole</v>
      </c>
      <c r="O20" s="11" t="str">
        <f t="shared" si="2"/>
        <v>Agricultural Education</v>
      </c>
      <c r="P20" s="11">
        <f t="shared" si="3"/>
        <v>0</v>
      </c>
      <c r="Q20" s="11">
        <f t="shared" si="4"/>
        <v>0</v>
      </c>
    </row>
    <row r="21" spans="1:17" ht="30" x14ac:dyDescent="0.25">
      <c r="A21" s="6" t="s">
        <v>185</v>
      </c>
      <c r="B21" s="6" t="s">
        <v>17</v>
      </c>
      <c r="D21" s="8" t="str">
        <f t="shared" si="0"/>
        <v>Agricultural Tech Mgmt &amp; Educ</v>
      </c>
      <c r="E21" s="8" t="s">
        <v>13</v>
      </c>
      <c r="F21" s="8" t="s">
        <v>14</v>
      </c>
      <c r="G21" s="8" t="s">
        <v>213</v>
      </c>
      <c r="H21" s="8" t="s">
        <v>173</v>
      </c>
      <c r="I21" s="8" t="s">
        <v>12</v>
      </c>
      <c r="J21" s="8" t="s">
        <v>162</v>
      </c>
      <c r="K21" s="6" t="s">
        <v>3</v>
      </c>
      <c r="N21" s="11" t="str">
        <f t="shared" si="1"/>
        <v>Sole</v>
      </c>
      <c r="O21" s="11" t="str">
        <f t="shared" si="2"/>
        <v>Agricultural Education</v>
      </c>
      <c r="P21" s="11">
        <f t="shared" si="3"/>
        <v>0</v>
      </c>
      <c r="Q21" s="11">
        <f t="shared" si="4"/>
        <v>0</v>
      </c>
    </row>
    <row r="22" spans="1:17" x14ac:dyDescent="0.25">
      <c r="A22" s="6" t="s">
        <v>35</v>
      </c>
      <c r="D22" s="8" t="str">
        <f t="shared" si="0"/>
        <v>Animal Sciences</v>
      </c>
      <c r="E22" s="8" t="s">
        <v>35</v>
      </c>
      <c r="F22" s="8" t="s">
        <v>42</v>
      </c>
      <c r="G22" s="8" t="s">
        <v>182</v>
      </c>
      <c r="H22" s="8" t="s">
        <v>172</v>
      </c>
      <c r="I22" s="8" t="s">
        <v>6</v>
      </c>
      <c r="J22" s="8" t="s">
        <v>162</v>
      </c>
      <c r="K22" s="6" t="s">
        <v>37</v>
      </c>
      <c r="N22" s="11" t="str">
        <f t="shared" si="1"/>
        <v>Sole</v>
      </c>
      <c r="O22" s="11" t="str">
        <f t="shared" si="2"/>
        <v>Animal&amp;Biomedical Sciences</v>
      </c>
      <c r="P22" s="11">
        <f t="shared" si="3"/>
        <v>0</v>
      </c>
      <c r="Q22" s="11">
        <f t="shared" si="4"/>
        <v>0</v>
      </c>
    </row>
    <row r="23" spans="1:17" x14ac:dyDescent="0.25">
      <c r="A23" s="6" t="s">
        <v>35</v>
      </c>
      <c r="D23" s="8" t="str">
        <f t="shared" si="0"/>
        <v>Animal Sciences</v>
      </c>
      <c r="E23" s="8" t="s">
        <v>35</v>
      </c>
      <c r="F23" s="8" t="s">
        <v>43</v>
      </c>
      <c r="G23" s="8" t="s">
        <v>216</v>
      </c>
      <c r="H23" s="8" t="s">
        <v>174</v>
      </c>
      <c r="I23" s="8" t="s">
        <v>6</v>
      </c>
      <c r="J23" s="8" t="s">
        <v>162</v>
      </c>
      <c r="K23" s="6" t="s">
        <v>37</v>
      </c>
      <c r="N23" s="11" t="str">
        <f t="shared" si="1"/>
        <v>Sole</v>
      </c>
      <c r="O23" s="11" t="str">
        <f t="shared" si="2"/>
        <v>Animal&amp;Biomedical Sciences</v>
      </c>
      <c r="P23" s="11">
        <f t="shared" si="3"/>
        <v>0</v>
      </c>
      <c r="Q23" s="11">
        <f t="shared" si="4"/>
        <v>0</v>
      </c>
    </row>
    <row r="24" spans="1:17" x14ac:dyDescent="0.25">
      <c r="A24" s="6" t="s">
        <v>35</v>
      </c>
      <c r="D24" s="8" t="str">
        <f t="shared" si="0"/>
        <v>Animal Sciences</v>
      </c>
      <c r="E24" s="8" t="s">
        <v>35</v>
      </c>
      <c r="F24" s="8" t="s">
        <v>36</v>
      </c>
      <c r="G24" s="8" t="s">
        <v>213</v>
      </c>
      <c r="H24" s="8" t="s">
        <v>173</v>
      </c>
      <c r="I24" s="8" t="s">
        <v>12</v>
      </c>
      <c r="J24" s="8" t="s">
        <v>162</v>
      </c>
      <c r="K24" s="6" t="s">
        <v>37</v>
      </c>
      <c r="N24" s="11" t="str">
        <f t="shared" si="1"/>
        <v>Sole</v>
      </c>
      <c r="O24" s="11" t="str">
        <f t="shared" si="2"/>
        <v>Animal&amp;Biomedical Sciences</v>
      </c>
      <c r="P24" s="11">
        <f t="shared" si="3"/>
        <v>0</v>
      </c>
      <c r="Q24" s="11">
        <f t="shared" si="4"/>
        <v>0</v>
      </c>
    </row>
    <row r="25" spans="1:17" x14ac:dyDescent="0.25">
      <c r="A25" s="6" t="s">
        <v>35</v>
      </c>
      <c r="B25" s="6" t="s">
        <v>38</v>
      </c>
      <c r="D25" s="8" t="str">
        <f t="shared" si="0"/>
        <v>Animal Sciences</v>
      </c>
      <c r="E25" s="8" t="s">
        <v>35</v>
      </c>
      <c r="F25" s="8" t="s">
        <v>36</v>
      </c>
      <c r="G25" s="8" t="s">
        <v>213</v>
      </c>
      <c r="H25" s="8" t="s">
        <v>173</v>
      </c>
      <c r="I25" s="8" t="s">
        <v>12</v>
      </c>
      <c r="J25" s="8" t="s">
        <v>162</v>
      </c>
      <c r="K25" s="6" t="s">
        <v>37</v>
      </c>
      <c r="N25" s="11" t="str">
        <f t="shared" si="1"/>
        <v>Sole</v>
      </c>
      <c r="O25" s="11" t="str">
        <f t="shared" si="2"/>
        <v>Animal&amp;Biomedical Sciences</v>
      </c>
      <c r="P25" s="11">
        <f t="shared" si="3"/>
        <v>0</v>
      </c>
      <c r="Q25" s="11">
        <f t="shared" si="4"/>
        <v>0</v>
      </c>
    </row>
    <row r="26" spans="1:17" x14ac:dyDescent="0.25">
      <c r="A26" s="6" t="s">
        <v>35</v>
      </c>
      <c r="B26" s="6" t="s">
        <v>39</v>
      </c>
      <c r="D26" s="8" t="str">
        <f t="shared" si="0"/>
        <v>Animal Sciences</v>
      </c>
      <c r="E26" s="8" t="s">
        <v>35</v>
      </c>
      <c r="F26" s="8" t="s">
        <v>36</v>
      </c>
      <c r="G26" s="8" t="s">
        <v>213</v>
      </c>
      <c r="H26" s="8" t="s">
        <v>173</v>
      </c>
      <c r="I26" s="8" t="s">
        <v>12</v>
      </c>
      <c r="J26" s="8" t="s">
        <v>162</v>
      </c>
      <c r="K26" s="6" t="s">
        <v>37</v>
      </c>
      <c r="N26" s="11" t="str">
        <f t="shared" si="1"/>
        <v>Sole</v>
      </c>
      <c r="O26" s="11" t="str">
        <f t="shared" si="2"/>
        <v>Animal&amp;Biomedical Sciences</v>
      </c>
      <c r="P26" s="11">
        <f t="shared" si="3"/>
        <v>0</v>
      </c>
      <c r="Q26" s="11">
        <f t="shared" si="4"/>
        <v>0</v>
      </c>
    </row>
    <row r="27" spans="1:17" x14ac:dyDescent="0.25">
      <c r="A27" s="6" t="s">
        <v>35</v>
      </c>
      <c r="B27" s="6" t="s">
        <v>40</v>
      </c>
      <c r="D27" s="8" t="str">
        <f t="shared" si="0"/>
        <v>Animal Sciences</v>
      </c>
      <c r="E27" s="8" t="s">
        <v>35</v>
      </c>
      <c r="F27" s="8" t="s">
        <v>36</v>
      </c>
      <c r="G27" s="8" t="s">
        <v>213</v>
      </c>
      <c r="H27" s="8" t="s">
        <v>173</v>
      </c>
      <c r="I27" s="8" t="s">
        <v>12</v>
      </c>
      <c r="J27" s="8" t="s">
        <v>162</v>
      </c>
      <c r="K27" s="6" t="s">
        <v>37</v>
      </c>
      <c r="N27" s="11" t="str">
        <f t="shared" si="1"/>
        <v>Sole</v>
      </c>
      <c r="O27" s="11" t="str">
        <f t="shared" si="2"/>
        <v>Animal&amp;Biomedical Sciences</v>
      </c>
      <c r="P27" s="11">
        <f t="shared" si="3"/>
        <v>0</v>
      </c>
      <c r="Q27" s="11">
        <f t="shared" si="4"/>
        <v>0</v>
      </c>
    </row>
    <row r="28" spans="1:17" x14ac:dyDescent="0.25">
      <c r="A28" s="6" t="s">
        <v>35</v>
      </c>
      <c r="B28" s="6" t="s">
        <v>41</v>
      </c>
      <c r="D28" s="8" t="str">
        <f t="shared" si="0"/>
        <v>Animal Sciences</v>
      </c>
      <c r="E28" s="8" t="s">
        <v>35</v>
      </c>
      <c r="F28" s="8" t="s">
        <v>36</v>
      </c>
      <c r="G28" s="8" t="s">
        <v>213</v>
      </c>
      <c r="H28" s="8" t="s">
        <v>173</v>
      </c>
      <c r="I28" s="8" t="s">
        <v>12</v>
      </c>
      <c r="J28" s="8" t="s">
        <v>162</v>
      </c>
      <c r="K28" s="6" t="s">
        <v>37</v>
      </c>
      <c r="N28" s="11" t="str">
        <f t="shared" si="1"/>
        <v>Sole</v>
      </c>
      <c r="O28" s="11" t="str">
        <f t="shared" si="2"/>
        <v>Animal&amp;Biomedical Sciences</v>
      </c>
      <c r="P28" s="11">
        <f t="shared" si="3"/>
        <v>0</v>
      </c>
      <c r="Q28" s="11">
        <f t="shared" si="4"/>
        <v>0</v>
      </c>
    </row>
    <row r="29" spans="1:17" x14ac:dyDescent="0.25">
      <c r="A29" s="6" t="s">
        <v>35</v>
      </c>
      <c r="B29" s="6" t="s">
        <v>38</v>
      </c>
      <c r="D29" s="8" t="str">
        <f t="shared" si="0"/>
        <v>Animal Sciences</v>
      </c>
      <c r="E29" s="8" t="s">
        <v>44</v>
      </c>
      <c r="F29" s="8" t="s">
        <v>45</v>
      </c>
      <c r="G29" s="8" t="s">
        <v>213</v>
      </c>
      <c r="H29" s="8" t="s">
        <v>173</v>
      </c>
      <c r="I29" s="8" t="s">
        <v>12</v>
      </c>
      <c r="J29" s="8" t="s">
        <v>162</v>
      </c>
      <c r="K29" s="6" t="s">
        <v>37</v>
      </c>
      <c r="N29" s="11" t="str">
        <f t="shared" si="1"/>
        <v>Sole</v>
      </c>
      <c r="O29" s="11" t="str">
        <f t="shared" si="2"/>
        <v>Animal&amp;Biomedical Sciences</v>
      </c>
      <c r="P29" s="11">
        <f t="shared" si="3"/>
        <v>0</v>
      </c>
      <c r="Q29" s="11">
        <f t="shared" si="4"/>
        <v>0</v>
      </c>
    </row>
    <row r="30" spans="1:17" x14ac:dyDescent="0.25">
      <c r="A30" s="6" t="s">
        <v>35</v>
      </c>
      <c r="B30" s="6" t="s">
        <v>39</v>
      </c>
      <c r="D30" s="8" t="str">
        <f t="shared" si="0"/>
        <v>Animal Sciences</v>
      </c>
      <c r="E30" s="8" t="s">
        <v>44</v>
      </c>
      <c r="F30" s="8" t="s">
        <v>45</v>
      </c>
      <c r="G30" s="8" t="s">
        <v>213</v>
      </c>
      <c r="H30" s="8" t="s">
        <v>173</v>
      </c>
      <c r="I30" s="8" t="s">
        <v>12</v>
      </c>
      <c r="J30" s="8" t="s">
        <v>162</v>
      </c>
      <c r="K30" s="6" t="s">
        <v>37</v>
      </c>
      <c r="N30" s="11" t="str">
        <f t="shared" si="1"/>
        <v>Sole</v>
      </c>
      <c r="O30" s="11" t="str">
        <f t="shared" si="2"/>
        <v>Animal&amp;Biomedical Sciences</v>
      </c>
      <c r="P30" s="11">
        <f t="shared" si="3"/>
        <v>0</v>
      </c>
      <c r="Q30" s="11">
        <f t="shared" si="4"/>
        <v>0</v>
      </c>
    </row>
    <row r="31" spans="1:17" x14ac:dyDescent="0.25">
      <c r="A31" s="6" t="s">
        <v>35</v>
      </c>
      <c r="B31" s="6" t="s">
        <v>41</v>
      </c>
      <c r="D31" s="8" t="str">
        <f t="shared" si="0"/>
        <v>Animal Sciences</v>
      </c>
      <c r="E31" s="8" t="s">
        <v>44</v>
      </c>
      <c r="F31" s="8" t="s">
        <v>45</v>
      </c>
      <c r="G31" s="8" t="s">
        <v>213</v>
      </c>
      <c r="H31" s="8" t="s">
        <v>173</v>
      </c>
      <c r="I31" s="8" t="s">
        <v>12</v>
      </c>
      <c r="J31" s="8" t="s">
        <v>162</v>
      </c>
      <c r="K31" s="6" t="s">
        <v>37</v>
      </c>
      <c r="N31" s="11" t="str">
        <f t="shared" si="1"/>
        <v>Sole</v>
      </c>
      <c r="O31" s="11" t="str">
        <f t="shared" si="2"/>
        <v>Animal&amp;Biomedical Sciences</v>
      </c>
      <c r="P31" s="11">
        <f t="shared" si="3"/>
        <v>0</v>
      </c>
      <c r="Q31" s="11">
        <f t="shared" si="4"/>
        <v>0</v>
      </c>
    </row>
    <row r="32" spans="1:17" ht="30" x14ac:dyDescent="0.25">
      <c r="A32" s="6" t="s">
        <v>22</v>
      </c>
      <c r="D32" s="8" t="str">
        <f t="shared" si="0"/>
        <v>Biosystems Engineering</v>
      </c>
      <c r="E32" s="8" t="s">
        <v>22</v>
      </c>
      <c r="F32" s="8" t="s">
        <v>23</v>
      </c>
      <c r="G32" s="8" t="s">
        <v>215</v>
      </c>
      <c r="H32" s="8" t="s">
        <v>173</v>
      </c>
      <c r="I32" s="8" t="s">
        <v>12</v>
      </c>
      <c r="J32" s="8" t="s">
        <v>162</v>
      </c>
      <c r="K32" s="6" t="s">
        <v>20</v>
      </c>
      <c r="N32" s="11" t="str">
        <f t="shared" si="1"/>
        <v>Sole</v>
      </c>
      <c r="O32" s="11" t="str">
        <f t="shared" si="2"/>
        <v>Agriculture &amp; Biosystems Engr</v>
      </c>
      <c r="P32" s="11">
        <f t="shared" si="3"/>
        <v>0</v>
      </c>
      <c r="Q32" s="11">
        <f t="shared" si="4"/>
        <v>0</v>
      </c>
    </row>
    <row r="33" spans="1:17" x14ac:dyDescent="0.25">
      <c r="A33" s="6" t="s">
        <v>126</v>
      </c>
      <c r="D33" s="8" t="str">
        <f t="shared" si="0"/>
        <v>Crop Production</v>
      </c>
      <c r="E33" s="8" t="s">
        <v>126</v>
      </c>
      <c r="F33" s="8" t="s">
        <v>127</v>
      </c>
      <c r="G33" s="8" t="s">
        <v>213</v>
      </c>
      <c r="H33" s="8" t="s">
        <v>173</v>
      </c>
      <c r="I33" s="8" t="s">
        <v>12</v>
      </c>
      <c r="J33" s="8" t="s">
        <v>162</v>
      </c>
      <c r="K33" s="6" t="s">
        <v>128</v>
      </c>
      <c r="N33" s="11" t="str">
        <f t="shared" si="1"/>
        <v>Sole</v>
      </c>
      <c r="O33" s="11" t="str">
        <f t="shared" si="2"/>
        <v>Soil, Water, &amp; Environ Science</v>
      </c>
      <c r="P33" s="11">
        <f t="shared" si="3"/>
        <v>0</v>
      </c>
      <c r="Q33" s="11">
        <f t="shared" si="4"/>
        <v>0</v>
      </c>
    </row>
    <row r="34" spans="1:17" x14ac:dyDescent="0.25">
      <c r="A34" s="6" t="s">
        <v>126</v>
      </c>
      <c r="B34" s="6" t="s">
        <v>129</v>
      </c>
      <c r="D34" s="8" t="str">
        <f t="shared" si="0"/>
        <v>Crop Production</v>
      </c>
      <c r="E34" s="8" t="s">
        <v>126</v>
      </c>
      <c r="F34" s="8" t="s">
        <v>127</v>
      </c>
      <c r="G34" s="8" t="s">
        <v>213</v>
      </c>
      <c r="H34" s="8" t="s">
        <v>173</v>
      </c>
      <c r="I34" s="8" t="s">
        <v>12</v>
      </c>
      <c r="J34" s="8" t="s">
        <v>162</v>
      </c>
      <c r="K34" s="6" t="s">
        <v>128</v>
      </c>
      <c r="N34" s="11" t="str">
        <f t="shared" si="1"/>
        <v>Sole</v>
      </c>
      <c r="O34" s="11" t="str">
        <f t="shared" si="2"/>
        <v>Soil, Water, &amp; Environ Science</v>
      </c>
      <c r="P34" s="11">
        <f t="shared" si="3"/>
        <v>0</v>
      </c>
      <c r="Q34" s="11">
        <f t="shared" si="4"/>
        <v>0</v>
      </c>
    </row>
    <row r="35" spans="1:17" x14ac:dyDescent="0.25">
      <c r="A35" s="6" t="s">
        <v>126</v>
      </c>
      <c r="B35" s="6" t="s">
        <v>130</v>
      </c>
      <c r="D35" s="8" t="str">
        <f t="shared" si="0"/>
        <v>Crop Production</v>
      </c>
      <c r="E35" s="8" t="s">
        <v>126</v>
      </c>
      <c r="F35" s="8" t="s">
        <v>127</v>
      </c>
      <c r="G35" s="8" t="s">
        <v>213</v>
      </c>
      <c r="H35" s="8" t="s">
        <v>173</v>
      </c>
      <c r="I35" s="8" t="s">
        <v>12</v>
      </c>
      <c r="J35" s="8" t="s">
        <v>162</v>
      </c>
      <c r="K35" s="6" t="s">
        <v>128</v>
      </c>
      <c r="N35" s="11" t="str">
        <f t="shared" si="1"/>
        <v>Sole</v>
      </c>
      <c r="O35" s="11" t="str">
        <f t="shared" si="2"/>
        <v>Soil, Water, &amp; Environ Science</v>
      </c>
      <c r="P35" s="11">
        <f t="shared" si="3"/>
        <v>0</v>
      </c>
      <c r="Q35" s="11">
        <f t="shared" si="4"/>
        <v>0</v>
      </c>
    </row>
    <row r="36" spans="1:17" x14ac:dyDescent="0.25">
      <c r="A36" s="6" t="s">
        <v>64</v>
      </c>
      <c r="D36" s="8" t="str">
        <f t="shared" si="0"/>
        <v>Entomology</v>
      </c>
      <c r="E36" s="8" t="s">
        <v>64</v>
      </c>
      <c r="F36" s="8" t="s">
        <v>65</v>
      </c>
      <c r="G36" s="8" t="s">
        <v>216</v>
      </c>
      <c r="H36" s="8" t="s">
        <v>174</v>
      </c>
      <c r="I36" s="8" t="s">
        <v>6</v>
      </c>
      <c r="J36" s="8" t="s">
        <v>162</v>
      </c>
      <c r="K36" s="6" t="s">
        <v>64</v>
      </c>
      <c r="N36" s="11" t="str">
        <f t="shared" si="1"/>
        <v>Sole</v>
      </c>
      <c r="O36" s="11" t="str">
        <f t="shared" si="2"/>
        <v>Entomology</v>
      </c>
      <c r="P36" s="11">
        <f t="shared" si="3"/>
        <v>0</v>
      </c>
      <c r="Q36" s="11">
        <f t="shared" si="4"/>
        <v>0</v>
      </c>
    </row>
    <row r="37" spans="1:17" x14ac:dyDescent="0.25">
      <c r="A37" s="6" t="s">
        <v>190</v>
      </c>
      <c r="D37" s="8" t="str">
        <f t="shared" si="0"/>
        <v>Environ &amp; Water Resource Econ</v>
      </c>
      <c r="E37" s="8" t="s">
        <v>33</v>
      </c>
      <c r="F37" s="8" t="s">
        <v>34</v>
      </c>
      <c r="G37" s="8" t="s">
        <v>213</v>
      </c>
      <c r="H37" s="8" t="s">
        <v>173</v>
      </c>
      <c r="I37" s="8" t="s">
        <v>12</v>
      </c>
      <c r="J37" s="8" t="s">
        <v>162</v>
      </c>
      <c r="K37" s="6" t="s">
        <v>27</v>
      </c>
      <c r="N37" s="11" t="str">
        <f t="shared" si="1"/>
        <v>Sole</v>
      </c>
      <c r="O37" s="11" t="str">
        <f t="shared" si="2"/>
        <v>Agriculture &amp; Resource Econ</v>
      </c>
      <c r="P37" s="11">
        <f t="shared" si="3"/>
        <v>0</v>
      </c>
      <c r="Q37" s="11">
        <f t="shared" si="4"/>
        <v>0</v>
      </c>
    </row>
    <row r="38" spans="1:17" ht="30" x14ac:dyDescent="0.25">
      <c r="A38" s="6" t="s">
        <v>131</v>
      </c>
      <c r="D38" s="8" t="str">
        <f t="shared" ref="D38:D69" si="5">IF(RIGHT(E38,2)=" 2", LEFT(E38,LEN(E38)-2),E38)</f>
        <v>Environmental Sciences</v>
      </c>
      <c r="E38" s="8" t="s">
        <v>131</v>
      </c>
      <c r="F38" s="8" t="s">
        <v>132</v>
      </c>
      <c r="G38" s="8" t="s">
        <v>214</v>
      </c>
      <c r="H38" s="8" t="s">
        <v>173</v>
      </c>
      <c r="I38" s="8" t="s">
        <v>12</v>
      </c>
      <c r="J38" s="8" t="s">
        <v>162</v>
      </c>
      <c r="K38" s="6" t="s">
        <v>128</v>
      </c>
      <c r="N38" s="11" t="str">
        <f t="shared" si="1"/>
        <v>Sole</v>
      </c>
      <c r="O38" s="11" t="str">
        <f t="shared" si="2"/>
        <v>Soil, Water, &amp; Environ Science</v>
      </c>
      <c r="P38" s="11">
        <f t="shared" si="3"/>
        <v>0</v>
      </c>
      <c r="Q38" s="11">
        <f t="shared" si="4"/>
        <v>0</v>
      </c>
    </row>
    <row r="39" spans="1:17" ht="30" x14ac:dyDescent="0.25">
      <c r="A39" s="6" t="s">
        <v>131</v>
      </c>
      <c r="B39" s="6" t="s">
        <v>133</v>
      </c>
      <c r="D39" s="8" t="str">
        <f t="shared" si="5"/>
        <v>Environmental Sciences</v>
      </c>
      <c r="E39" s="8" t="s">
        <v>131</v>
      </c>
      <c r="F39" s="8" t="s">
        <v>132</v>
      </c>
      <c r="G39" s="8" t="s">
        <v>214</v>
      </c>
      <c r="H39" s="8" t="s">
        <v>173</v>
      </c>
      <c r="I39" s="8" t="s">
        <v>12</v>
      </c>
      <c r="J39" s="8" t="s">
        <v>162</v>
      </c>
      <c r="K39" s="6" t="s">
        <v>128</v>
      </c>
      <c r="N39" s="11" t="str">
        <f t="shared" si="1"/>
        <v>Sole</v>
      </c>
      <c r="O39" s="11" t="str">
        <f t="shared" si="2"/>
        <v>Soil, Water, &amp; Environ Science</v>
      </c>
      <c r="P39" s="11">
        <f t="shared" si="3"/>
        <v>0</v>
      </c>
      <c r="Q39" s="11">
        <f t="shared" si="4"/>
        <v>0</v>
      </c>
    </row>
    <row r="40" spans="1:17" ht="30" x14ac:dyDescent="0.25">
      <c r="A40" s="6" t="s">
        <v>131</v>
      </c>
      <c r="B40" s="6" t="s">
        <v>134</v>
      </c>
      <c r="D40" s="8" t="str">
        <f t="shared" si="5"/>
        <v>Environmental Sciences</v>
      </c>
      <c r="E40" s="8" t="s">
        <v>131</v>
      </c>
      <c r="F40" s="8" t="s">
        <v>132</v>
      </c>
      <c r="G40" s="8" t="s">
        <v>214</v>
      </c>
      <c r="H40" s="8" t="s">
        <v>173</v>
      </c>
      <c r="I40" s="8" t="s">
        <v>12</v>
      </c>
      <c r="J40" s="8" t="s">
        <v>162</v>
      </c>
      <c r="K40" s="6" t="s">
        <v>128</v>
      </c>
      <c r="N40" s="11" t="str">
        <f t="shared" si="1"/>
        <v>Sole</v>
      </c>
      <c r="O40" s="11" t="str">
        <f t="shared" si="2"/>
        <v>Soil, Water, &amp; Environ Science</v>
      </c>
      <c r="P40" s="11">
        <f t="shared" si="3"/>
        <v>0</v>
      </c>
      <c r="Q40" s="11">
        <f t="shared" si="4"/>
        <v>0</v>
      </c>
    </row>
    <row r="41" spans="1:17" ht="30" x14ac:dyDescent="0.25">
      <c r="A41" s="6" t="s">
        <v>131</v>
      </c>
      <c r="B41" s="6" t="s">
        <v>135</v>
      </c>
      <c r="D41" s="8" t="str">
        <f t="shared" si="5"/>
        <v>Environmental Sciences</v>
      </c>
      <c r="E41" s="8" t="s">
        <v>131</v>
      </c>
      <c r="F41" s="8" t="s">
        <v>132</v>
      </c>
      <c r="G41" s="8" t="s">
        <v>214</v>
      </c>
      <c r="H41" s="8" t="s">
        <v>173</v>
      </c>
      <c r="I41" s="8" t="s">
        <v>12</v>
      </c>
      <c r="J41" s="8" t="s">
        <v>162</v>
      </c>
      <c r="K41" s="6" t="s">
        <v>128</v>
      </c>
      <c r="N41" s="11" t="str">
        <f t="shared" si="1"/>
        <v>Sole</v>
      </c>
      <c r="O41" s="11" t="str">
        <f t="shared" si="2"/>
        <v>Soil, Water, &amp; Environ Science</v>
      </c>
      <c r="P41" s="11">
        <f t="shared" si="3"/>
        <v>0</v>
      </c>
      <c r="Q41" s="11">
        <f t="shared" si="4"/>
        <v>0</v>
      </c>
    </row>
    <row r="42" spans="1:17" ht="30" x14ac:dyDescent="0.25">
      <c r="A42" s="6" t="s">
        <v>131</v>
      </c>
      <c r="B42" s="6" t="s">
        <v>136</v>
      </c>
      <c r="D42" s="8" t="str">
        <f t="shared" si="5"/>
        <v>Environmental Sciences</v>
      </c>
      <c r="E42" s="8" t="s">
        <v>131</v>
      </c>
      <c r="F42" s="8" t="s">
        <v>132</v>
      </c>
      <c r="G42" s="8" t="s">
        <v>214</v>
      </c>
      <c r="H42" s="8" t="s">
        <v>173</v>
      </c>
      <c r="I42" s="8" t="s">
        <v>12</v>
      </c>
      <c r="J42" s="8" t="s">
        <v>162</v>
      </c>
      <c r="K42" s="6" t="s">
        <v>128</v>
      </c>
      <c r="N42" s="11" t="str">
        <f t="shared" si="1"/>
        <v>Sole</v>
      </c>
      <c r="O42" s="11" t="str">
        <f t="shared" si="2"/>
        <v>Soil, Water, &amp; Environ Science</v>
      </c>
      <c r="P42" s="11">
        <f t="shared" si="3"/>
        <v>0</v>
      </c>
      <c r="Q42" s="11">
        <f t="shared" si="4"/>
        <v>0</v>
      </c>
    </row>
    <row r="43" spans="1:17" ht="30" x14ac:dyDescent="0.25">
      <c r="A43" s="6" t="s">
        <v>131</v>
      </c>
      <c r="B43" s="6" t="s">
        <v>137</v>
      </c>
      <c r="D43" s="8" t="str">
        <f t="shared" si="5"/>
        <v>Environmental Sciences</v>
      </c>
      <c r="E43" s="8" t="s">
        <v>131</v>
      </c>
      <c r="F43" s="8" t="s">
        <v>132</v>
      </c>
      <c r="G43" s="8" t="s">
        <v>214</v>
      </c>
      <c r="H43" s="8" t="s">
        <v>173</v>
      </c>
      <c r="I43" s="8" t="s">
        <v>12</v>
      </c>
      <c r="J43" s="8" t="s">
        <v>162</v>
      </c>
      <c r="K43" s="6" t="s">
        <v>128</v>
      </c>
      <c r="N43" s="11" t="str">
        <f t="shared" si="1"/>
        <v>Sole</v>
      </c>
      <c r="O43" s="11" t="str">
        <f t="shared" si="2"/>
        <v>Soil, Water, &amp; Environ Science</v>
      </c>
      <c r="P43" s="11">
        <f t="shared" si="3"/>
        <v>0</v>
      </c>
      <c r="Q43" s="11">
        <f t="shared" si="4"/>
        <v>0</v>
      </c>
    </row>
    <row r="44" spans="1:17" ht="30" x14ac:dyDescent="0.25">
      <c r="A44" s="6" t="s">
        <v>131</v>
      </c>
      <c r="B44" s="6" t="s">
        <v>138</v>
      </c>
      <c r="D44" s="8" t="str">
        <f t="shared" si="5"/>
        <v>Environmental Sciences</v>
      </c>
      <c r="E44" s="8" t="s">
        <v>131</v>
      </c>
      <c r="F44" s="8" t="s">
        <v>132</v>
      </c>
      <c r="G44" s="8" t="s">
        <v>214</v>
      </c>
      <c r="H44" s="8" t="s">
        <v>173</v>
      </c>
      <c r="I44" s="8" t="s">
        <v>12</v>
      </c>
      <c r="J44" s="8" t="s">
        <v>162</v>
      </c>
      <c r="K44" s="6" t="s">
        <v>128</v>
      </c>
      <c r="N44" s="11" t="str">
        <f t="shared" si="1"/>
        <v>Sole</v>
      </c>
      <c r="O44" s="11" t="str">
        <f t="shared" si="2"/>
        <v>Soil, Water, &amp; Environ Science</v>
      </c>
      <c r="P44" s="11">
        <f t="shared" si="3"/>
        <v>0</v>
      </c>
      <c r="Q44" s="11">
        <f t="shared" si="4"/>
        <v>0</v>
      </c>
    </row>
    <row r="45" spans="1:17" ht="30" x14ac:dyDescent="0.25">
      <c r="A45" s="6" t="s">
        <v>131</v>
      </c>
      <c r="B45" s="6" t="s">
        <v>139</v>
      </c>
      <c r="D45" s="8" t="str">
        <f t="shared" si="5"/>
        <v>Environmental Sciences</v>
      </c>
      <c r="E45" s="8" t="s">
        <v>131</v>
      </c>
      <c r="F45" s="8" t="s">
        <v>132</v>
      </c>
      <c r="G45" s="8" t="s">
        <v>214</v>
      </c>
      <c r="H45" s="8" t="s">
        <v>173</v>
      </c>
      <c r="I45" s="8" t="s">
        <v>12</v>
      </c>
      <c r="J45" s="8" t="s">
        <v>162</v>
      </c>
      <c r="K45" s="6" t="s">
        <v>128</v>
      </c>
      <c r="N45" s="11" t="str">
        <f t="shared" si="1"/>
        <v>Sole</v>
      </c>
      <c r="O45" s="11" t="str">
        <f t="shared" si="2"/>
        <v>Soil, Water, &amp; Environ Science</v>
      </c>
      <c r="P45" s="11">
        <f t="shared" si="3"/>
        <v>0</v>
      </c>
      <c r="Q45" s="11">
        <f t="shared" si="4"/>
        <v>0</v>
      </c>
    </row>
    <row r="46" spans="1:17" ht="30" x14ac:dyDescent="0.25">
      <c r="A46" s="6" t="s">
        <v>131</v>
      </c>
      <c r="B46" s="6" t="s">
        <v>140</v>
      </c>
      <c r="D46" s="8" t="str">
        <f t="shared" si="5"/>
        <v>Environmental Sciences</v>
      </c>
      <c r="E46" s="8" t="s">
        <v>131</v>
      </c>
      <c r="F46" s="8" t="s">
        <v>132</v>
      </c>
      <c r="G46" s="8" t="s">
        <v>214</v>
      </c>
      <c r="H46" s="8" t="s">
        <v>173</v>
      </c>
      <c r="I46" s="8" t="s">
        <v>12</v>
      </c>
      <c r="J46" s="8" t="s">
        <v>162</v>
      </c>
      <c r="K46" s="6" t="s">
        <v>128</v>
      </c>
      <c r="N46" s="11" t="str">
        <f t="shared" si="1"/>
        <v>Sole</v>
      </c>
      <c r="O46" s="11" t="str">
        <f t="shared" si="2"/>
        <v>Soil, Water, &amp; Environ Science</v>
      </c>
      <c r="P46" s="11">
        <f t="shared" si="3"/>
        <v>0</v>
      </c>
      <c r="Q46" s="11">
        <f t="shared" si="4"/>
        <v>0</v>
      </c>
    </row>
    <row r="47" spans="1:17" ht="30" x14ac:dyDescent="0.25">
      <c r="A47" s="6" t="s">
        <v>131</v>
      </c>
      <c r="B47" s="6" t="s">
        <v>141</v>
      </c>
      <c r="D47" s="8" t="str">
        <f t="shared" si="5"/>
        <v>Environmental Sciences</v>
      </c>
      <c r="E47" s="8" t="s">
        <v>131</v>
      </c>
      <c r="F47" s="8" t="s">
        <v>132</v>
      </c>
      <c r="G47" s="8" t="s">
        <v>214</v>
      </c>
      <c r="H47" s="8" t="s">
        <v>173</v>
      </c>
      <c r="I47" s="8" t="s">
        <v>12</v>
      </c>
      <c r="J47" s="8" t="s">
        <v>162</v>
      </c>
      <c r="K47" s="6" t="s">
        <v>128</v>
      </c>
      <c r="N47" s="11" t="str">
        <f t="shared" si="1"/>
        <v>Sole</v>
      </c>
      <c r="O47" s="11" t="str">
        <f t="shared" si="2"/>
        <v>Soil, Water, &amp; Environ Science</v>
      </c>
      <c r="P47" s="11">
        <f t="shared" si="3"/>
        <v>0</v>
      </c>
      <c r="Q47" s="11">
        <f t="shared" si="4"/>
        <v>0</v>
      </c>
    </row>
    <row r="48" spans="1:17" ht="30" x14ac:dyDescent="0.25">
      <c r="A48" s="6" t="s">
        <v>131</v>
      </c>
      <c r="B48" s="6" t="s">
        <v>142</v>
      </c>
      <c r="D48" s="8" t="str">
        <f t="shared" si="5"/>
        <v>Environmental Sciences</v>
      </c>
      <c r="E48" s="8" t="s">
        <v>131</v>
      </c>
      <c r="F48" s="8" t="s">
        <v>132</v>
      </c>
      <c r="G48" s="8" t="s">
        <v>214</v>
      </c>
      <c r="H48" s="8" t="s">
        <v>173</v>
      </c>
      <c r="I48" s="8" t="s">
        <v>12</v>
      </c>
      <c r="J48" s="8" t="s">
        <v>162</v>
      </c>
      <c r="K48" s="6" t="s">
        <v>128</v>
      </c>
      <c r="N48" s="11" t="str">
        <f t="shared" si="1"/>
        <v>Sole</v>
      </c>
      <c r="O48" s="11" t="str">
        <f t="shared" si="2"/>
        <v>Soil, Water, &amp; Environ Science</v>
      </c>
      <c r="P48" s="11">
        <f t="shared" si="3"/>
        <v>0</v>
      </c>
      <c r="Q48" s="11">
        <f t="shared" si="4"/>
        <v>0</v>
      </c>
    </row>
    <row r="49" spans="1:17" ht="30" x14ac:dyDescent="0.25">
      <c r="A49" s="6" t="s">
        <v>131</v>
      </c>
      <c r="B49" s="6" t="s">
        <v>46</v>
      </c>
      <c r="D49" s="8" t="str">
        <f t="shared" si="5"/>
        <v>Environmental Sciences</v>
      </c>
      <c r="E49" s="8" t="s">
        <v>131</v>
      </c>
      <c r="F49" s="8" t="s">
        <v>132</v>
      </c>
      <c r="G49" s="8" t="s">
        <v>214</v>
      </c>
      <c r="H49" s="8" t="s">
        <v>173</v>
      </c>
      <c r="I49" s="8" t="s">
        <v>12</v>
      </c>
      <c r="J49" s="8" t="s">
        <v>162</v>
      </c>
      <c r="K49" s="6" t="s">
        <v>128</v>
      </c>
      <c r="N49" s="11" t="str">
        <f t="shared" si="1"/>
        <v>Sole</v>
      </c>
      <c r="O49" s="11" t="str">
        <f t="shared" si="2"/>
        <v>Soil, Water, &amp; Environ Science</v>
      </c>
      <c r="P49" s="11">
        <f t="shared" si="3"/>
        <v>0</v>
      </c>
      <c r="Q49" s="11">
        <f t="shared" si="4"/>
        <v>0</v>
      </c>
    </row>
    <row r="50" spans="1:17" ht="30" x14ac:dyDescent="0.25">
      <c r="A50" s="6" t="s">
        <v>131</v>
      </c>
      <c r="B50" s="6" t="s">
        <v>81</v>
      </c>
      <c r="D50" s="8" t="str">
        <f t="shared" si="5"/>
        <v>Environmental Sciences</v>
      </c>
      <c r="E50" s="8" t="s">
        <v>131</v>
      </c>
      <c r="F50" s="8" t="s">
        <v>132</v>
      </c>
      <c r="G50" s="8" t="s">
        <v>214</v>
      </c>
      <c r="H50" s="8" t="s">
        <v>173</v>
      </c>
      <c r="I50" s="8" t="s">
        <v>12</v>
      </c>
      <c r="J50" s="8" t="s">
        <v>162</v>
      </c>
      <c r="K50" s="6" t="s">
        <v>128</v>
      </c>
      <c r="N50" s="11" t="str">
        <f t="shared" si="1"/>
        <v>Sole</v>
      </c>
      <c r="O50" s="11" t="str">
        <f t="shared" si="2"/>
        <v>Soil, Water, &amp; Environ Science</v>
      </c>
      <c r="P50" s="11">
        <f t="shared" si="3"/>
        <v>0</v>
      </c>
      <c r="Q50" s="11">
        <f t="shared" si="4"/>
        <v>0</v>
      </c>
    </row>
    <row r="51" spans="1:17" ht="30" x14ac:dyDescent="0.25">
      <c r="A51" s="6" t="s">
        <v>131</v>
      </c>
      <c r="B51" s="6" t="s">
        <v>143</v>
      </c>
      <c r="D51" s="8" t="str">
        <f t="shared" si="5"/>
        <v>Environmental Sciences</v>
      </c>
      <c r="E51" s="8" t="s">
        <v>131</v>
      </c>
      <c r="F51" s="8" t="s">
        <v>132</v>
      </c>
      <c r="G51" s="8" t="s">
        <v>214</v>
      </c>
      <c r="H51" s="8" t="s">
        <v>173</v>
      </c>
      <c r="I51" s="8" t="s">
        <v>12</v>
      </c>
      <c r="J51" s="8" t="s">
        <v>162</v>
      </c>
      <c r="K51" s="6" t="s">
        <v>128</v>
      </c>
      <c r="N51" s="11" t="str">
        <f t="shared" si="1"/>
        <v>Sole</v>
      </c>
      <c r="O51" s="11" t="str">
        <f t="shared" si="2"/>
        <v>Soil, Water, &amp; Environ Science</v>
      </c>
      <c r="P51" s="11">
        <f t="shared" si="3"/>
        <v>0</v>
      </c>
      <c r="Q51" s="11">
        <f t="shared" si="4"/>
        <v>0</v>
      </c>
    </row>
    <row r="52" spans="1:17" ht="30" x14ac:dyDescent="0.25">
      <c r="A52" s="6" t="s">
        <v>131</v>
      </c>
      <c r="B52" s="6" t="s">
        <v>144</v>
      </c>
      <c r="D52" s="8" t="str">
        <f t="shared" si="5"/>
        <v>Environmental Sciences</v>
      </c>
      <c r="E52" s="8" t="s">
        <v>131</v>
      </c>
      <c r="F52" s="8" t="s">
        <v>132</v>
      </c>
      <c r="G52" s="8" t="s">
        <v>214</v>
      </c>
      <c r="H52" s="8" t="s">
        <v>173</v>
      </c>
      <c r="I52" s="8" t="s">
        <v>12</v>
      </c>
      <c r="J52" s="8" t="s">
        <v>162</v>
      </c>
      <c r="K52" s="6" t="s">
        <v>128</v>
      </c>
      <c r="N52" s="11" t="str">
        <f t="shared" si="1"/>
        <v>Sole</v>
      </c>
      <c r="O52" s="11" t="str">
        <f t="shared" si="2"/>
        <v>Soil, Water, &amp; Environ Science</v>
      </c>
      <c r="P52" s="11">
        <f t="shared" si="3"/>
        <v>0</v>
      </c>
      <c r="Q52" s="11">
        <f t="shared" si="4"/>
        <v>0</v>
      </c>
    </row>
    <row r="53" spans="1:17" ht="30" x14ac:dyDescent="0.25">
      <c r="A53" s="6" t="s">
        <v>131</v>
      </c>
      <c r="B53" s="6" t="s">
        <v>145</v>
      </c>
      <c r="D53" s="8" t="str">
        <f t="shared" si="5"/>
        <v>Environmental Sciences</v>
      </c>
      <c r="E53" s="8" t="s">
        <v>131</v>
      </c>
      <c r="F53" s="8" t="s">
        <v>132</v>
      </c>
      <c r="G53" s="8" t="s">
        <v>214</v>
      </c>
      <c r="H53" s="8" t="s">
        <v>173</v>
      </c>
      <c r="I53" s="8" t="s">
        <v>12</v>
      </c>
      <c r="J53" s="8" t="s">
        <v>162</v>
      </c>
      <c r="K53" s="6" t="s">
        <v>128</v>
      </c>
      <c r="N53" s="11" t="str">
        <f t="shared" si="1"/>
        <v>Sole</v>
      </c>
      <c r="O53" s="11" t="str">
        <f t="shared" si="2"/>
        <v>Soil, Water, &amp; Environ Science</v>
      </c>
      <c r="P53" s="11">
        <f t="shared" si="3"/>
        <v>0</v>
      </c>
      <c r="Q53" s="11">
        <f t="shared" si="4"/>
        <v>0</v>
      </c>
    </row>
    <row r="54" spans="1:17" ht="30" x14ac:dyDescent="0.25">
      <c r="A54" s="6" t="s">
        <v>131</v>
      </c>
      <c r="B54" s="6" t="s">
        <v>146</v>
      </c>
      <c r="D54" s="8" t="str">
        <f t="shared" si="5"/>
        <v>Environmental Sciences</v>
      </c>
      <c r="E54" s="8" t="s">
        <v>131</v>
      </c>
      <c r="F54" s="8" t="s">
        <v>132</v>
      </c>
      <c r="G54" s="8" t="s">
        <v>214</v>
      </c>
      <c r="H54" s="8" t="s">
        <v>173</v>
      </c>
      <c r="I54" s="8" t="s">
        <v>12</v>
      </c>
      <c r="J54" s="8" t="s">
        <v>162</v>
      </c>
      <c r="K54" s="6" t="s">
        <v>128</v>
      </c>
      <c r="N54" s="11" t="str">
        <f t="shared" si="1"/>
        <v>Sole</v>
      </c>
      <c r="O54" s="11" t="str">
        <f t="shared" si="2"/>
        <v>Soil, Water, &amp; Environ Science</v>
      </c>
      <c r="P54" s="11">
        <f t="shared" si="3"/>
        <v>0</v>
      </c>
      <c r="Q54" s="11">
        <f t="shared" si="4"/>
        <v>0</v>
      </c>
    </row>
    <row r="55" spans="1:17" ht="30" x14ac:dyDescent="0.25">
      <c r="A55" s="6" t="s">
        <v>131</v>
      </c>
      <c r="B55" s="6" t="s">
        <v>147</v>
      </c>
      <c r="D55" s="8" t="str">
        <f t="shared" si="5"/>
        <v>Environmental Sciences</v>
      </c>
      <c r="E55" s="8" t="s">
        <v>131</v>
      </c>
      <c r="F55" s="8" t="s">
        <v>132</v>
      </c>
      <c r="G55" s="8" t="s">
        <v>214</v>
      </c>
      <c r="H55" s="8" t="s">
        <v>173</v>
      </c>
      <c r="I55" s="8" t="s">
        <v>12</v>
      </c>
      <c r="J55" s="8" t="s">
        <v>162</v>
      </c>
      <c r="K55" s="6" t="s">
        <v>128</v>
      </c>
      <c r="N55" s="11" t="str">
        <f t="shared" si="1"/>
        <v>Sole</v>
      </c>
      <c r="O55" s="11" t="str">
        <f t="shared" si="2"/>
        <v>Soil, Water, &amp; Environ Science</v>
      </c>
      <c r="P55" s="11">
        <f t="shared" si="3"/>
        <v>0</v>
      </c>
      <c r="Q55" s="11">
        <f t="shared" si="4"/>
        <v>0</v>
      </c>
    </row>
    <row r="56" spans="1:17" ht="30" x14ac:dyDescent="0.25">
      <c r="A56" s="6" t="s">
        <v>131</v>
      </c>
      <c r="B56" s="6" t="s">
        <v>148</v>
      </c>
      <c r="D56" s="8" t="str">
        <f t="shared" si="5"/>
        <v>Environmental Sciences</v>
      </c>
      <c r="E56" s="8" t="s">
        <v>131</v>
      </c>
      <c r="F56" s="8" t="s">
        <v>132</v>
      </c>
      <c r="G56" s="8" t="s">
        <v>214</v>
      </c>
      <c r="H56" s="8" t="s">
        <v>173</v>
      </c>
      <c r="I56" s="8" t="s">
        <v>12</v>
      </c>
      <c r="J56" s="8" t="s">
        <v>162</v>
      </c>
      <c r="K56" s="6" t="s">
        <v>128</v>
      </c>
      <c r="N56" s="11" t="str">
        <f t="shared" si="1"/>
        <v>Sole</v>
      </c>
      <c r="O56" s="11" t="str">
        <f t="shared" si="2"/>
        <v>Soil, Water, &amp; Environ Science</v>
      </c>
      <c r="P56" s="11">
        <f t="shared" si="3"/>
        <v>0</v>
      </c>
      <c r="Q56" s="11">
        <f t="shared" si="4"/>
        <v>0</v>
      </c>
    </row>
    <row r="57" spans="1:17" ht="30" x14ac:dyDescent="0.25">
      <c r="A57" s="6" t="s">
        <v>131</v>
      </c>
      <c r="B57" s="6" t="s">
        <v>149</v>
      </c>
      <c r="D57" s="8" t="str">
        <f t="shared" si="5"/>
        <v>Environmental Sciences</v>
      </c>
      <c r="E57" s="8" t="s">
        <v>131</v>
      </c>
      <c r="F57" s="8" t="s">
        <v>132</v>
      </c>
      <c r="G57" s="8" t="s">
        <v>214</v>
      </c>
      <c r="H57" s="8" t="s">
        <v>173</v>
      </c>
      <c r="I57" s="8" t="s">
        <v>12</v>
      </c>
      <c r="J57" s="8" t="s">
        <v>162</v>
      </c>
      <c r="K57" s="6" t="s">
        <v>128</v>
      </c>
      <c r="N57" s="11" t="str">
        <f t="shared" si="1"/>
        <v>Sole</v>
      </c>
      <c r="O57" s="11" t="str">
        <f t="shared" si="2"/>
        <v>Soil, Water, &amp; Environ Science</v>
      </c>
      <c r="P57" s="11">
        <f t="shared" si="3"/>
        <v>0</v>
      </c>
      <c r="Q57" s="11">
        <f t="shared" si="4"/>
        <v>0</v>
      </c>
    </row>
    <row r="58" spans="1:17" ht="30" x14ac:dyDescent="0.25">
      <c r="A58" s="6" t="s">
        <v>131</v>
      </c>
      <c r="B58" s="6" t="s">
        <v>150</v>
      </c>
      <c r="D58" s="8" t="str">
        <f t="shared" si="5"/>
        <v>Environmental Sciences</v>
      </c>
      <c r="E58" s="8" t="s">
        <v>131</v>
      </c>
      <c r="F58" s="8" t="s">
        <v>132</v>
      </c>
      <c r="G58" s="8" t="s">
        <v>214</v>
      </c>
      <c r="H58" s="8" t="s">
        <v>173</v>
      </c>
      <c r="I58" s="8" t="s">
        <v>12</v>
      </c>
      <c r="J58" s="8" t="s">
        <v>162</v>
      </c>
      <c r="K58" s="6" t="s">
        <v>128</v>
      </c>
      <c r="N58" s="11" t="str">
        <f t="shared" si="1"/>
        <v>Sole</v>
      </c>
      <c r="O58" s="11" t="str">
        <f t="shared" si="2"/>
        <v>Soil, Water, &amp; Environ Science</v>
      </c>
      <c r="P58" s="11">
        <f t="shared" si="3"/>
        <v>0</v>
      </c>
      <c r="Q58" s="11">
        <f t="shared" si="4"/>
        <v>0</v>
      </c>
    </row>
    <row r="59" spans="1:17" x14ac:dyDescent="0.25">
      <c r="A59" s="6" t="s">
        <v>66</v>
      </c>
      <c r="B59" s="6" t="s">
        <v>68</v>
      </c>
      <c r="D59" s="8" t="str">
        <f t="shared" si="5"/>
        <v>Family &amp; Consumer Sciences</v>
      </c>
      <c r="E59" s="8" t="s">
        <v>66</v>
      </c>
      <c r="F59" s="8" t="s">
        <v>67</v>
      </c>
      <c r="G59" s="8" t="s">
        <v>182</v>
      </c>
      <c r="H59" s="8" t="s">
        <v>172</v>
      </c>
      <c r="I59" s="8" t="s">
        <v>6</v>
      </c>
      <c r="J59" s="8" t="s">
        <v>162</v>
      </c>
      <c r="K59" s="6" t="s">
        <v>69</v>
      </c>
      <c r="N59" s="11" t="str">
        <f t="shared" si="1"/>
        <v>Sole</v>
      </c>
      <c r="O59" s="11" t="str">
        <f t="shared" si="2"/>
        <v>Family &amp; Consumer Sci, Sch</v>
      </c>
      <c r="P59" s="11">
        <f t="shared" si="3"/>
        <v>0</v>
      </c>
      <c r="Q59" s="11">
        <f t="shared" si="4"/>
        <v>0</v>
      </c>
    </row>
    <row r="60" spans="1:17" x14ac:dyDescent="0.25">
      <c r="A60" s="6" t="s">
        <v>66</v>
      </c>
      <c r="D60" s="8" t="str">
        <f t="shared" si="5"/>
        <v>Family &amp; Consumer Sciences</v>
      </c>
      <c r="E60" s="8" t="s">
        <v>66</v>
      </c>
      <c r="F60" s="8" t="s">
        <v>70</v>
      </c>
      <c r="G60" s="8" t="s">
        <v>216</v>
      </c>
      <c r="H60" s="8" t="s">
        <v>174</v>
      </c>
      <c r="I60" s="8" t="s">
        <v>6</v>
      </c>
      <c r="J60" s="8" t="s">
        <v>162</v>
      </c>
      <c r="K60" s="6" t="s">
        <v>69</v>
      </c>
      <c r="N60" s="11" t="str">
        <f t="shared" si="1"/>
        <v>Sole</v>
      </c>
      <c r="O60" s="11" t="str">
        <f t="shared" si="2"/>
        <v>Family &amp; Consumer Sci, Sch</v>
      </c>
      <c r="P60" s="11">
        <f t="shared" si="3"/>
        <v>0</v>
      </c>
      <c r="Q60" s="11">
        <f t="shared" si="4"/>
        <v>0</v>
      </c>
    </row>
    <row r="61" spans="1:17" x14ac:dyDescent="0.25">
      <c r="A61" s="6" t="s">
        <v>66</v>
      </c>
      <c r="B61" s="6" t="s">
        <v>68</v>
      </c>
      <c r="D61" s="8" t="str">
        <f t="shared" si="5"/>
        <v>Family &amp; Consumer Sciences</v>
      </c>
      <c r="E61" s="8" t="s">
        <v>66</v>
      </c>
      <c r="F61" s="8" t="s">
        <v>70</v>
      </c>
      <c r="G61" s="8" t="s">
        <v>216</v>
      </c>
      <c r="H61" s="8" t="s">
        <v>174</v>
      </c>
      <c r="I61" s="8" t="s">
        <v>6</v>
      </c>
      <c r="J61" s="8" t="s">
        <v>162</v>
      </c>
      <c r="K61" s="6" t="s">
        <v>69</v>
      </c>
      <c r="N61" s="11" t="str">
        <f t="shared" si="1"/>
        <v>Sole</v>
      </c>
      <c r="O61" s="11" t="str">
        <f t="shared" si="2"/>
        <v>Family &amp; Consumer Sci, Sch</v>
      </c>
      <c r="P61" s="11">
        <f t="shared" si="3"/>
        <v>0</v>
      </c>
      <c r="Q61" s="11">
        <f t="shared" si="4"/>
        <v>0</v>
      </c>
    </row>
    <row r="62" spans="1:17" x14ac:dyDescent="0.25">
      <c r="A62" s="6" t="s">
        <v>66</v>
      </c>
      <c r="B62" s="6" t="s">
        <v>71</v>
      </c>
      <c r="D62" s="8" t="str">
        <f t="shared" si="5"/>
        <v>Family &amp; Consumer Sciences</v>
      </c>
      <c r="E62" s="8" t="s">
        <v>66</v>
      </c>
      <c r="F62" s="8" t="s">
        <v>70</v>
      </c>
      <c r="G62" s="8" t="s">
        <v>216</v>
      </c>
      <c r="H62" s="8" t="s">
        <v>174</v>
      </c>
      <c r="I62" s="8" t="s">
        <v>6</v>
      </c>
      <c r="J62" s="8" t="s">
        <v>162</v>
      </c>
      <c r="K62" s="6" t="s">
        <v>69</v>
      </c>
      <c r="N62" s="11" t="str">
        <f t="shared" si="1"/>
        <v>Sole</v>
      </c>
      <c r="O62" s="11" t="str">
        <f t="shared" si="2"/>
        <v>Family &amp; Consumer Sci, Sch</v>
      </c>
      <c r="P62" s="11">
        <f t="shared" si="3"/>
        <v>0</v>
      </c>
      <c r="Q62" s="11">
        <f t="shared" si="4"/>
        <v>0</v>
      </c>
    </row>
    <row r="63" spans="1:17" x14ac:dyDescent="0.25">
      <c r="A63" s="6" t="s">
        <v>186</v>
      </c>
      <c r="D63" s="8" t="str">
        <f t="shared" si="5"/>
        <v>Family Studies &amp; Human Dev</v>
      </c>
      <c r="E63" s="8" t="s">
        <v>72</v>
      </c>
      <c r="F63" s="8" t="s">
        <v>73</v>
      </c>
      <c r="G63" s="8" t="s">
        <v>213</v>
      </c>
      <c r="H63" s="8" t="s">
        <v>173</v>
      </c>
      <c r="I63" s="8" t="s">
        <v>12</v>
      </c>
      <c r="J63" s="8" t="s">
        <v>162</v>
      </c>
      <c r="K63" s="6" t="s">
        <v>69</v>
      </c>
      <c r="N63" s="11" t="str">
        <f t="shared" si="1"/>
        <v>Sole</v>
      </c>
      <c r="O63" s="11" t="str">
        <f t="shared" si="2"/>
        <v>Family &amp; Consumer Sci, Sch</v>
      </c>
      <c r="P63" s="11">
        <f t="shared" si="3"/>
        <v>0</v>
      </c>
      <c r="Q63" s="11">
        <f t="shared" si="4"/>
        <v>0</v>
      </c>
    </row>
    <row r="64" spans="1:17" x14ac:dyDescent="0.25">
      <c r="A64" s="6" t="s">
        <v>186</v>
      </c>
      <c r="B64" s="6" t="s">
        <v>74</v>
      </c>
      <c r="D64" s="8" t="str">
        <f t="shared" si="5"/>
        <v>Family Studies &amp; Human Dev</v>
      </c>
      <c r="E64" s="8" t="s">
        <v>72</v>
      </c>
      <c r="F64" s="8" t="s">
        <v>73</v>
      </c>
      <c r="G64" s="8" t="s">
        <v>213</v>
      </c>
      <c r="H64" s="8" t="s">
        <v>173</v>
      </c>
      <c r="I64" s="8" t="s">
        <v>12</v>
      </c>
      <c r="J64" s="8" t="s">
        <v>162</v>
      </c>
      <c r="K64" s="6" t="s">
        <v>69</v>
      </c>
      <c r="N64" s="11" t="str">
        <f t="shared" si="1"/>
        <v>Sole</v>
      </c>
      <c r="O64" s="11" t="str">
        <f t="shared" si="2"/>
        <v>Family &amp; Consumer Sci, Sch</v>
      </c>
      <c r="P64" s="11">
        <f t="shared" si="3"/>
        <v>0</v>
      </c>
      <c r="Q64" s="11">
        <f t="shared" si="4"/>
        <v>0</v>
      </c>
    </row>
    <row r="65" spans="1:17" x14ac:dyDescent="0.25">
      <c r="A65" s="6" t="s">
        <v>186</v>
      </c>
      <c r="D65" s="8" t="str">
        <f t="shared" si="5"/>
        <v>Family Studies &amp; Human Dev</v>
      </c>
      <c r="E65" s="8" t="s">
        <v>75</v>
      </c>
      <c r="F65" s="8" t="s">
        <v>76</v>
      </c>
      <c r="G65" s="8" t="s">
        <v>213</v>
      </c>
      <c r="H65" s="8" t="s">
        <v>173</v>
      </c>
      <c r="I65" s="8" t="s">
        <v>12</v>
      </c>
      <c r="J65" s="8" t="s">
        <v>162</v>
      </c>
      <c r="K65" s="6" t="s">
        <v>69</v>
      </c>
      <c r="N65" s="11" t="str">
        <f t="shared" si="1"/>
        <v>Sole</v>
      </c>
      <c r="O65" s="11" t="str">
        <f t="shared" si="2"/>
        <v>Family &amp; Consumer Sci, Sch</v>
      </c>
      <c r="P65" s="11">
        <f t="shared" si="3"/>
        <v>0</v>
      </c>
      <c r="Q65" s="11">
        <f t="shared" si="4"/>
        <v>0</v>
      </c>
    </row>
    <row r="66" spans="1:17" x14ac:dyDescent="0.25">
      <c r="A66" s="6" t="s">
        <v>46</v>
      </c>
      <c r="D66" s="8" t="str">
        <f t="shared" si="5"/>
        <v>Microbiology</v>
      </c>
      <c r="E66" s="8" t="s">
        <v>46</v>
      </c>
      <c r="F66" s="8" t="s">
        <v>48</v>
      </c>
      <c r="G66" s="8" t="s">
        <v>182</v>
      </c>
      <c r="H66" s="8" t="s">
        <v>172</v>
      </c>
      <c r="I66" s="8" t="s">
        <v>6</v>
      </c>
      <c r="J66" s="8" t="s">
        <v>162</v>
      </c>
      <c r="K66" s="6" t="s">
        <v>37</v>
      </c>
      <c r="N66" s="11" t="str">
        <f t="shared" si="1"/>
        <v>Sole</v>
      </c>
      <c r="O66" s="11" t="str">
        <f t="shared" si="2"/>
        <v>Animal&amp;Biomedical Sciences</v>
      </c>
      <c r="P66" s="11">
        <f t="shared" si="3"/>
        <v>0</v>
      </c>
      <c r="Q66" s="11">
        <f t="shared" si="4"/>
        <v>0</v>
      </c>
    </row>
    <row r="67" spans="1:17" x14ac:dyDescent="0.25">
      <c r="A67" s="6" t="s">
        <v>46</v>
      </c>
      <c r="B67" s="6" t="s">
        <v>49</v>
      </c>
      <c r="D67" s="8" t="str">
        <f t="shared" si="5"/>
        <v>Microbiology</v>
      </c>
      <c r="E67" s="8" t="s">
        <v>46</v>
      </c>
      <c r="F67" s="8" t="s">
        <v>48</v>
      </c>
      <c r="G67" s="8" t="s">
        <v>182</v>
      </c>
      <c r="H67" s="8" t="s">
        <v>172</v>
      </c>
      <c r="I67" s="8" t="s">
        <v>6</v>
      </c>
      <c r="J67" s="8" t="s">
        <v>162</v>
      </c>
      <c r="K67" s="6" t="s">
        <v>37</v>
      </c>
      <c r="N67" s="11" t="str">
        <f t="shared" ref="N67:N131" si="6">IF(ISBLANK(R67),J67,R67)</f>
        <v>Sole</v>
      </c>
      <c r="O67" s="11" t="str">
        <f t="shared" ref="O67:O131" si="7">IF(ISBLANK(S67),K67,S67)</f>
        <v>Animal&amp;Biomedical Sciences</v>
      </c>
      <c r="P67" s="11">
        <f t="shared" ref="P67:P131" si="8">IF(ISBLANK(T67),L67,T67)</f>
        <v>0</v>
      </c>
      <c r="Q67" s="11">
        <f t="shared" ref="Q67:Q131" si="9">IF(ISBLANK(U67),M67,U67)</f>
        <v>0</v>
      </c>
    </row>
    <row r="68" spans="1:17" x14ac:dyDescent="0.25">
      <c r="A68" s="6" t="s">
        <v>46</v>
      </c>
      <c r="D68" s="8" t="str">
        <f t="shared" si="5"/>
        <v>Microbiology</v>
      </c>
      <c r="E68" s="8" t="s">
        <v>46</v>
      </c>
      <c r="F68" s="8" t="s">
        <v>50</v>
      </c>
      <c r="G68" s="8" t="s">
        <v>216</v>
      </c>
      <c r="H68" s="8" t="s">
        <v>174</v>
      </c>
      <c r="I68" s="8" t="s">
        <v>6</v>
      </c>
      <c r="J68" s="8" t="s">
        <v>162</v>
      </c>
      <c r="K68" s="6" t="s">
        <v>37</v>
      </c>
      <c r="N68" s="11" t="str">
        <f t="shared" si="6"/>
        <v>Sole</v>
      </c>
      <c r="O68" s="11" t="str">
        <f t="shared" si="7"/>
        <v>Animal&amp;Biomedical Sciences</v>
      </c>
      <c r="P68" s="11">
        <f t="shared" si="8"/>
        <v>0</v>
      </c>
      <c r="Q68" s="11">
        <f t="shared" si="9"/>
        <v>0</v>
      </c>
    </row>
    <row r="69" spans="1:17" x14ac:dyDescent="0.25">
      <c r="A69" s="6" t="s">
        <v>46</v>
      </c>
      <c r="D69" s="8" t="str">
        <f t="shared" si="5"/>
        <v>Microbiology</v>
      </c>
      <c r="E69" s="8" t="s">
        <v>46</v>
      </c>
      <c r="F69" s="8" t="s">
        <v>47</v>
      </c>
      <c r="G69" s="8" t="s">
        <v>213</v>
      </c>
      <c r="H69" s="8" t="s">
        <v>173</v>
      </c>
      <c r="I69" s="8" t="s">
        <v>12</v>
      </c>
      <c r="J69" s="8" t="s">
        <v>162</v>
      </c>
      <c r="K69" s="6" t="s">
        <v>37</v>
      </c>
      <c r="N69" s="11" t="str">
        <f t="shared" si="6"/>
        <v>Sole</v>
      </c>
      <c r="O69" s="11" t="str">
        <f t="shared" si="7"/>
        <v>Animal&amp;Biomedical Sciences</v>
      </c>
      <c r="P69" s="11">
        <f t="shared" si="8"/>
        <v>0</v>
      </c>
      <c r="Q69" s="11">
        <f t="shared" si="9"/>
        <v>0</v>
      </c>
    </row>
    <row r="70" spans="1:17" x14ac:dyDescent="0.25">
      <c r="A70" s="6" t="s">
        <v>46</v>
      </c>
      <c r="D70" s="8" t="str">
        <f t="shared" ref="D70:D101" si="10">IF(RIGHT(E70,2)=" 2", LEFT(E70,LEN(E70)-2),E70)</f>
        <v>Microbiology</v>
      </c>
      <c r="E70" s="8" t="s">
        <v>51</v>
      </c>
      <c r="F70" s="8" t="s">
        <v>52</v>
      </c>
      <c r="G70" s="8" t="s">
        <v>213</v>
      </c>
      <c r="H70" s="8" t="s">
        <v>173</v>
      </c>
      <c r="I70" s="8" t="s">
        <v>12</v>
      </c>
      <c r="J70" s="8" t="s">
        <v>162</v>
      </c>
      <c r="K70" s="6" t="s">
        <v>37</v>
      </c>
      <c r="N70" s="11" t="str">
        <f t="shared" si="6"/>
        <v>Sole</v>
      </c>
      <c r="O70" s="11" t="str">
        <f t="shared" si="7"/>
        <v>Animal&amp;Biomedical Sciences</v>
      </c>
      <c r="P70" s="11">
        <f t="shared" si="8"/>
        <v>0</v>
      </c>
      <c r="Q70" s="11">
        <f t="shared" si="9"/>
        <v>0</v>
      </c>
    </row>
    <row r="71" spans="1:17" x14ac:dyDescent="0.25">
      <c r="A71" s="6" t="s">
        <v>57</v>
      </c>
      <c r="D71" s="8" t="str">
        <f t="shared" si="10"/>
        <v>Microbiology &amp; Pathobiology</v>
      </c>
      <c r="E71" s="8" t="s">
        <v>57</v>
      </c>
      <c r="F71" s="8" t="s">
        <v>58</v>
      </c>
      <c r="G71" s="8" t="s">
        <v>216</v>
      </c>
      <c r="H71" s="8" t="s">
        <v>174</v>
      </c>
      <c r="I71" s="8" t="s">
        <v>6</v>
      </c>
      <c r="J71" s="8" t="s">
        <v>162</v>
      </c>
      <c r="K71" s="6" t="s">
        <v>59</v>
      </c>
      <c r="N71" s="11" t="str">
        <f t="shared" si="6"/>
        <v>Sole</v>
      </c>
      <c r="O71" s="11" t="str">
        <f t="shared" si="7"/>
        <v>College of Agric and Life Sci</v>
      </c>
      <c r="P71" s="11">
        <f t="shared" si="8"/>
        <v>0</v>
      </c>
      <c r="Q71" s="11">
        <f t="shared" si="9"/>
        <v>0</v>
      </c>
    </row>
    <row r="72" spans="1:17" x14ac:dyDescent="0.25">
      <c r="A72" s="6" t="s">
        <v>81</v>
      </c>
      <c r="B72" s="6" t="s">
        <v>85</v>
      </c>
      <c r="D72" s="8" t="str">
        <f t="shared" si="10"/>
        <v>Natural Resources</v>
      </c>
      <c r="E72" s="8" t="s">
        <v>81</v>
      </c>
      <c r="F72" s="8" t="s">
        <v>92</v>
      </c>
      <c r="G72" s="8" t="s">
        <v>182</v>
      </c>
      <c r="H72" s="8" t="s">
        <v>172</v>
      </c>
      <c r="I72" s="8" t="s">
        <v>6</v>
      </c>
      <c r="J72" s="8" t="s">
        <v>162</v>
      </c>
      <c r="K72" s="6" t="s">
        <v>83</v>
      </c>
      <c r="N72" s="11" t="str">
        <f t="shared" si="6"/>
        <v>Sole</v>
      </c>
      <c r="O72" s="11" t="str">
        <f t="shared" si="7"/>
        <v>Nat Resources &amp; Eviron, Sch</v>
      </c>
      <c r="P72" s="11">
        <f t="shared" si="8"/>
        <v>0</v>
      </c>
      <c r="Q72" s="11">
        <f t="shared" si="9"/>
        <v>0</v>
      </c>
    </row>
    <row r="73" spans="1:17" x14ac:dyDescent="0.25">
      <c r="A73" s="6" t="s">
        <v>81</v>
      </c>
      <c r="B73" s="6" t="s">
        <v>93</v>
      </c>
      <c r="D73" s="8" t="str">
        <f t="shared" si="10"/>
        <v>Natural Resources</v>
      </c>
      <c r="E73" s="8" t="s">
        <v>81</v>
      </c>
      <c r="F73" s="8" t="s">
        <v>92</v>
      </c>
      <c r="G73" s="8" t="s">
        <v>182</v>
      </c>
      <c r="H73" s="8" t="s">
        <v>172</v>
      </c>
      <c r="I73" s="8" t="s">
        <v>6</v>
      </c>
      <c r="J73" s="8" t="s">
        <v>162</v>
      </c>
      <c r="K73" s="6" t="s">
        <v>83</v>
      </c>
      <c r="N73" s="11" t="str">
        <f t="shared" si="6"/>
        <v>Sole</v>
      </c>
      <c r="O73" s="11" t="str">
        <f t="shared" si="7"/>
        <v>Nat Resources &amp; Eviron, Sch</v>
      </c>
      <c r="P73" s="11">
        <f t="shared" si="8"/>
        <v>0</v>
      </c>
      <c r="Q73" s="11">
        <f t="shared" si="9"/>
        <v>0</v>
      </c>
    </row>
    <row r="74" spans="1:17" x14ac:dyDescent="0.25">
      <c r="A74" s="6" t="s">
        <v>81</v>
      </c>
      <c r="B74" s="6" t="s">
        <v>94</v>
      </c>
      <c r="D74" s="8" t="str">
        <f t="shared" si="10"/>
        <v>Natural Resources</v>
      </c>
      <c r="E74" s="8" t="s">
        <v>81</v>
      </c>
      <c r="F74" s="8" t="s">
        <v>92</v>
      </c>
      <c r="G74" s="8" t="s">
        <v>182</v>
      </c>
      <c r="H74" s="8" t="s">
        <v>172</v>
      </c>
      <c r="I74" s="8" t="s">
        <v>6</v>
      </c>
      <c r="J74" s="8" t="s">
        <v>162</v>
      </c>
      <c r="K74" s="6" t="s">
        <v>83</v>
      </c>
      <c r="N74" s="11" t="str">
        <f t="shared" si="6"/>
        <v>Sole</v>
      </c>
      <c r="O74" s="11" t="str">
        <f t="shared" si="7"/>
        <v>Nat Resources &amp; Eviron, Sch</v>
      </c>
      <c r="P74" s="11">
        <f t="shared" si="8"/>
        <v>0</v>
      </c>
      <c r="Q74" s="11">
        <f t="shared" si="9"/>
        <v>0</v>
      </c>
    </row>
    <row r="75" spans="1:17" x14ac:dyDescent="0.25">
      <c r="A75" s="6" t="s">
        <v>81</v>
      </c>
      <c r="B75" s="6" t="s">
        <v>95</v>
      </c>
      <c r="D75" s="8" t="str">
        <f t="shared" si="10"/>
        <v>Natural Resources</v>
      </c>
      <c r="E75" s="8" t="s">
        <v>81</v>
      </c>
      <c r="F75" s="8" t="s">
        <v>92</v>
      </c>
      <c r="G75" s="8" t="s">
        <v>182</v>
      </c>
      <c r="H75" s="8" t="s">
        <v>172</v>
      </c>
      <c r="I75" s="8" t="s">
        <v>6</v>
      </c>
      <c r="J75" s="8" t="s">
        <v>162</v>
      </c>
      <c r="K75" s="6" t="s">
        <v>83</v>
      </c>
      <c r="N75" s="11" t="str">
        <f t="shared" si="6"/>
        <v>Sole</v>
      </c>
      <c r="O75" s="11" t="str">
        <f t="shared" si="7"/>
        <v>Nat Resources &amp; Eviron, Sch</v>
      </c>
      <c r="P75" s="11">
        <f t="shared" si="8"/>
        <v>0</v>
      </c>
      <c r="Q75" s="11">
        <f t="shared" si="9"/>
        <v>0</v>
      </c>
    </row>
    <row r="76" spans="1:17" ht="30" x14ac:dyDescent="0.25">
      <c r="A76" s="6" t="s">
        <v>81</v>
      </c>
      <c r="B76" s="6" t="s">
        <v>96</v>
      </c>
      <c r="D76" s="8" t="str">
        <f t="shared" si="10"/>
        <v>Natural Resources</v>
      </c>
      <c r="E76" s="8" t="s">
        <v>81</v>
      </c>
      <c r="F76" s="8" t="s">
        <v>92</v>
      </c>
      <c r="G76" s="8" t="s">
        <v>182</v>
      </c>
      <c r="H76" s="8" t="s">
        <v>172</v>
      </c>
      <c r="I76" s="8" t="s">
        <v>6</v>
      </c>
      <c r="J76" s="8" t="s">
        <v>162</v>
      </c>
      <c r="K76" s="6" t="s">
        <v>83</v>
      </c>
      <c r="N76" s="11" t="str">
        <f t="shared" si="6"/>
        <v>Sole</v>
      </c>
      <c r="O76" s="11" t="str">
        <f t="shared" si="7"/>
        <v>Nat Resources &amp; Eviron, Sch</v>
      </c>
      <c r="P76" s="11">
        <f t="shared" si="8"/>
        <v>0</v>
      </c>
      <c r="Q76" s="11">
        <f t="shared" si="9"/>
        <v>0</v>
      </c>
    </row>
    <row r="77" spans="1:17" x14ac:dyDescent="0.25">
      <c r="A77" s="6" t="s">
        <v>81</v>
      </c>
      <c r="B77" s="6" t="s">
        <v>97</v>
      </c>
      <c r="D77" s="8" t="str">
        <f t="shared" si="10"/>
        <v>Natural Resources</v>
      </c>
      <c r="E77" s="8" t="s">
        <v>81</v>
      </c>
      <c r="F77" s="8" t="s">
        <v>92</v>
      </c>
      <c r="G77" s="8" t="s">
        <v>182</v>
      </c>
      <c r="H77" s="8" t="s">
        <v>172</v>
      </c>
      <c r="I77" s="8" t="s">
        <v>6</v>
      </c>
      <c r="J77" s="8" t="s">
        <v>162</v>
      </c>
      <c r="K77" s="6" t="s">
        <v>83</v>
      </c>
      <c r="N77" s="11" t="str">
        <f t="shared" si="6"/>
        <v>Sole</v>
      </c>
      <c r="O77" s="11" t="str">
        <f t="shared" si="7"/>
        <v>Nat Resources &amp; Eviron, Sch</v>
      </c>
      <c r="P77" s="11">
        <f t="shared" si="8"/>
        <v>0</v>
      </c>
      <c r="Q77" s="11">
        <f t="shared" si="9"/>
        <v>0</v>
      </c>
    </row>
    <row r="78" spans="1:17" x14ac:dyDescent="0.25">
      <c r="A78" s="6" t="s">
        <v>81</v>
      </c>
      <c r="B78" s="6" t="s">
        <v>98</v>
      </c>
      <c r="D78" s="8" t="str">
        <f t="shared" si="10"/>
        <v>Natural Resources</v>
      </c>
      <c r="E78" s="8" t="s">
        <v>81</v>
      </c>
      <c r="F78" s="8" t="s">
        <v>92</v>
      </c>
      <c r="G78" s="8" t="s">
        <v>182</v>
      </c>
      <c r="H78" s="8" t="s">
        <v>172</v>
      </c>
      <c r="I78" s="8" t="s">
        <v>6</v>
      </c>
      <c r="J78" s="8" t="s">
        <v>162</v>
      </c>
      <c r="K78" s="6" t="s">
        <v>83</v>
      </c>
      <c r="N78" s="11" t="str">
        <f t="shared" si="6"/>
        <v>Sole</v>
      </c>
      <c r="O78" s="11" t="str">
        <f t="shared" si="7"/>
        <v>Nat Resources &amp; Eviron, Sch</v>
      </c>
      <c r="P78" s="11">
        <f t="shared" si="8"/>
        <v>0</v>
      </c>
      <c r="Q78" s="11">
        <f t="shared" si="9"/>
        <v>0</v>
      </c>
    </row>
    <row r="79" spans="1:17" x14ac:dyDescent="0.25">
      <c r="A79" s="6" t="s">
        <v>81</v>
      </c>
      <c r="B79" s="6" t="s">
        <v>85</v>
      </c>
      <c r="D79" s="8" t="str">
        <f t="shared" si="10"/>
        <v>Natural Resources</v>
      </c>
      <c r="E79" s="8" t="s">
        <v>81</v>
      </c>
      <c r="F79" s="8" t="s">
        <v>99</v>
      </c>
      <c r="G79" s="8" t="s">
        <v>216</v>
      </c>
      <c r="H79" s="8" t="s">
        <v>174</v>
      </c>
      <c r="I79" s="8" t="s">
        <v>6</v>
      </c>
      <c r="J79" s="8" t="s">
        <v>162</v>
      </c>
      <c r="K79" s="6" t="s">
        <v>83</v>
      </c>
      <c r="N79" s="11" t="str">
        <f t="shared" si="6"/>
        <v>Sole</v>
      </c>
      <c r="O79" s="11" t="str">
        <f t="shared" si="7"/>
        <v>Nat Resources &amp; Eviron, Sch</v>
      </c>
      <c r="P79" s="11">
        <f t="shared" si="8"/>
        <v>0</v>
      </c>
      <c r="Q79" s="11">
        <f t="shared" si="9"/>
        <v>0</v>
      </c>
    </row>
    <row r="80" spans="1:17" x14ac:dyDescent="0.25">
      <c r="A80" s="6" t="s">
        <v>81</v>
      </c>
      <c r="B80" s="6" t="s">
        <v>93</v>
      </c>
      <c r="D80" s="8" t="str">
        <f t="shared" si="10"/>
        <v>Natural Resources</v>
      </c>
      <c r="E80" s="8" t="s">
        <v>81</v>
      </c>
      <c r="F80" s="8" t="s">
        <v>99</v>
      </c>
      <c r="G80" s="8" t="s">
        <v>216</v>
      </c>
      <c r="H80" s="8" t="s">
        <v>174</v>
      </c>
      <c r="I80" s="8" t="s">
        <v>6</v>
      </c>
      <c r="J80" s="8" t="s">
        <v>162</v>
      </c>
      <c r="K80" s="6" t="s">
        <v>83</v>
      </c>
      <c r="N80" s="11" t="str">
        <f t="shared" si="6"/>
        <v>Sole</v>
      </c>
      <c r="O80" s="11" t="str">
        <f t="shared" si="7"/>
        <v>Nat Resources &amp; Eviron, Sch</v>
      </c>
      <c r="P80" s="11">
        <f t="shared" si="8"/>
        <v>0</v>
      </c>
      <c r="Q80" s="11">
        <f t="shared" si="9"/>
        <v>0</v>
      </c>
    </row>
    <row r="81" spans="1:17" x14ac:dyDescent="0.25">
      <c r="A81" s="6" t="s">
        <v>81</v>
      </c>
      <c r="B81" s="6" t="s">
        <v>95</v>
      </c>
      <c r="D81" s="8" t="str">
        <f t="shared" si="10"/>
        <v>Natural Resources</v>
      </c>
      <c r="E81" s="8" t="s">
        <v>81</v>
      </c>
      <c r="F81" s="8" t="s">
        <v>99</v>
      </c>
      <c r="G81" s="8" t="s">
        <v>216</v>
      </c>
      <c r="H81" s="8" t="s">
        <v>174</v>
      </c>
      <c r="I81" s="8" t="s">
        <v>6</v>
      </c>
      <c r="J81" s="8" t="s">
        <v>162</v>
      </c>
      <c r="K81" s="6" t="s">
        <v>83</v>
      </c>
      <c r="N81" s="11" t="str">
        <f t="shared" si="6"/>
        <v>Sole</v>
      </c>
      <c r="O81" s="11" t="str">
        <f t="shared" si="7"/>
        <v>Nat Resources &amp; Eviron, Sch</v>
      </c>
      <c r="P81" s="11">
        <f t="shared" si="8"/>
        <v>0</v>
      </c>
      <c r="Q81" s="11">
        <f t="shared" si="9"/>
        <v>0</v>
      </c>
    </row>
    <row r="82" spans="1:17" x14ac:dyDescent="0.25">
      <c r="A82" s="6" t="s">
        <v>81</v>
      </c>
      <c r="B82" s="6" t="s">
        <v>90</v>
      </c>
      <c r="D82" s="8" t="str">
        <f t="shared" si="10"/>
        <v>Natural Resources</v>
      </c>
      <c r="E82" s="8" t="s">
        <v>81</v>
      </c>
      <c r="F82" s="8" t="s">
        <v>99</v>
      </c>
      <c r="G82" s="8" t="s">
        <v>216</v>
      </c>
      <c r="H82" s="8" t="s">
        <v>174</v>
      </c>
      <c r="I82" s="8" t="s">
        <v>6</v>
      </c>
      <c r="J82" s="8" t="s">
        <v>162</v>
      </c>
      <c r="K82" s="6" t="s">
        <v>83</v>
      </c>
      <c r="N82" s="11" t="str">
        <f t="shared" si="6"/>
        <v>Sole</v>
      </c>
      <c r="O82" s="11" t="str">
        <f t="shared" si="7"/>
        <v>Nat Resources &amp; Eviron, Sch</v>
      </c>
      <c r="P82" s="11">
        <f t="shared" si="8"/>
        <v>0</v>
      </c>
      <c r="Q82" s="11">
        <f t="shared" si="9"/>
        <v>0</v>
      </c>
    </row>
    <row r="83" spans="1:17" ht="30" x14ac:dyDescent="0.25">
      <c r="A83" s="6" t="s">
        <v>81</v>
      </c>
      <c r="B83" s="6" t="s">
        <v>96</v>
      </c>
      <c r="D83" s="8" t="str">
        <f t="shared" si="10"/>
        <v>Natural Resources</v>
      </c>
      <c r="E83" s="8" t="s">
        <v>81</v>
      </c>
      <c r="F83" s="8" t="s">
        <v>99</v>
      </c>
      <c r="G83" s="8" t="s">
        <v>216</v>
      </c>
      <c r="H83" s="8" t="s">
        <v>174</v>
      </c>
      <c r="I83" s="8" t="s">
        <v>6</v>
      </c>
      <c r="J83" s="8" t="s">
        <v>162</v>
      </c>
      <c r="K83" s="6" t="s">
        <v>83</v>
      </c>
      <c r="N83" s="11" t="str">
        <f t="shared" si="6"/>
        <v>Sole</v>
      </c>
      <c r="O83" s="11" t="str">
        <f t="shared" si="7"/>
        <v>Nat Resources &amp; Eviron, Sch</v>
      </c>
      <c r="P83" s="11">
        <f t="shared" si="8"/>
        <v>0</v>
      </c>
      <c r="Q83" s="11">
        <f t="shared" si="9"/>
        <v>0</v>
      </c>
    </row>
    <row r="84" spans="1:17" x14ac:dyDescent="0.25">
      <c r="A84" s="6" t="s">
        <v>81</v>
      </c>
      <c r="B84" s="6" t="s">
        <v>100</v>
      </c>
      <c r="D84" s="8" t="str">
        <f t="shared" si="10"/>
        <v>Natural Resources</v>
      </c>
      <c r="E84" s="8" t="s">
        <v>81</v>
      </c>
      <c r="F84" s="8" t="s">
        <v>99</v>
      </c>
      <c r="G84" s="8" t="s">
        <v>216</v>
      </c>
      <c r="H84" s="8" t="s">
        <v>174</v>
      </c>
      <c r="I84" s="8" t="s">
        <v>6</v>
      </c>
      <c r="J84" s="8" t="s">
        <v>162</v>
      </c>
      <c r="K84" s="6" t="s">
        <v>83</v>
      </c>
      <c r="N84" s="11" t="str">
        <f t="shared" si="6"/>
        <v>Sole</v>
      </c>
      <c r="O84" s="11" t="str">
        <f t="shared" si="7"/>
        <v>Nat Resources &amp; Eviron, Sch</v>
      </c>
      <c r="P84" s="11">
        <f t="shared" si="8"/>
        <v>0</v>
      </c>
      <c r="Q84" s="11">
        <f t="shared" si="9"/>
        <v>0</v>
      </c>
    </row>
    <row r="85" spans="1:17" x14ac:dyDescent="0.25">
      <c r="A85" s="6" t="s">
        <v>81</v>
      </c>
      <c r="B85" s="6" t="s">
        <v>98</v>
      </c>
      <c r="D85" s="8" t="str">
        <f t="shared" si="10"/>
        <v>Natural Resources</v>
      </c>
      <c r="E85" s="8" t="s">
        <v>81</v>
      </c>
      <c r="F85" s="8" t="s">
        <v>99</v>
      </c>
      <c r="G85" s="8" t="s">
        <v>216</v>
      </c>
      <c r="H85" s="8" t="s">
        <v>174</v>
      </c>
      <c r="I85" s="8" t="s">
        <v>6</v>
      </c>
      <c r="J85" s="8" t="s">
        <v>162</v>
      </c>
      <c r="K85" s="6" t="s">
        <v>83</v>
      </c>
      <c r="N85" s="11" t="str">
        <f t="shared" si="6"/>
        <v>Sole</v>
      </c>
      <c r="O85" s="11" t="str">
        <f t="shared" si="7"/>
        <v>Nat Resources &amp; Eviron, Sch</v>
      </c>
      <c r="P85" s="11">
        <f t="shared" si="8"/>
        <v>0</v>
      </c>
      <c r="Q85" s="11">
        <f t="shared" si="9"/>
        <v>0</v>
      </c>
    </row>
    <row r="86" spans="1:17" x14ac:dyDescent="0.25">
      <c r="A86" s="6" t="s">
        <v>81</v>
      </c>
      <c r="D86" s="8" t="str">
        <f t="shared" si="10"/>
        <v>Natural Resources</v>
      </c>
      <c r="E86" s="8" t="s">
        <v>81</v>
      </c>
      <c r="F86" s="8" t="s">
        <v>82</v>
      </c>
      <c r="G86" s="8" t="s">
        <v>213</v>
      </c>
      <c r="H86" s="8" t="s">
        <v>173</v>
      </c>
      <c r="I86" s="8" t="s">
        <v>12</v>
      </c>
      <c r="J86" s="8" t="s">
        <v>162</v>
      </c>
      <c r="K86" s="6" t="s">
        <v>83</v>
      </c>
      <c r="N86" s="11" t="str">
        <f t="shared" si="6"/>
        <v>Sole</v>
      </c>
      <c r="O86" s="11" t="str">
        <f t="shared" si="7"/>
        <v>Nat Resources &amp; Eviron, Sch</v>
      </c>
      <c r="P86" s="11">
        <f t="shared" si="8"/>
        <v>0</v>
      </c>
      <c r="Q86" s="11">
        <f t="shared" si="9"/>
        <v>0</v>
      </c>
    </row>
    <row r="87" spans="1:17" x14ac:dyDescent="0.25">
      <c r="A87" s="6" t="s">
        <v>81</v>
      </c>
      <c r="B87" s="6" t="s">
        <v>84</v>
      </c>
      <c r="D87" s="8" t="str">
        <f t="shared" si="10"/>
        <v>Natural Resources</v>
      </c>
      <c r="E87" s="8" t="s">
        <v>81</v>
      </c>
      <c r="F87" s="8" t="s">
        <v>82</v>
      </c>
      <c r="G87" s="8" t="s">
        <v>213</v>
      </c>
      <c r="H87" s="8" t="s">
        <v>173</v>
      </c>
      <c r="I87" s="8" t="s">
        <v>12</v>
      </c>
      <c r="J87" s="8" t="s">
        <v>162</v>
      </c>
      <c r="K87" s="6" t="s">
        <v>83</v>
      </c>
      <c r="N87" s="11" t="str">
        <f t="shared" si="6"/>
        <v>Sole</v>
      </c>
      <c r="O87" s="11" t="str">
        <f t="shared" si="7"/>
        <v>Nat Resources &amp; Eviron, Sch</v>
      </c>
      <c r="P87" s="11">
        <f t="shared" si="8"/>
        <v>0</v>
      </c>
      <c r="Q87" s="11">
        <f t="shared" si="9"/>
        <v>0</v>
      </c>
    </row>
    <row r="88" spans="1:17" x14ac:dyDescent="0.25">
      <c r="A88" s="6" t="s">
        <v>81</v>
      </c>
      <c r="B88" s="6" t="s">
        <v>85</v>
      </c>
      <c r="D88" s="8" t="str">
        <f t="shared" si="10"/>
        <v>Natural Resources</v>
      </c>
      <c r="E88" s="8" t="s">
        <v>81</v>
      </c>
      <c r="F88" s="8" t="s">
        <v>82</v>
      </c>
      <c r="G88" s="8" t="s">
        <v>213</v>
      </c>
      <c r="H88" s="8" t="s">
        <v>173</v>
      </c>
      <c r="I88" s="8" t="s">
        <v>12</v>
      </c>
      <c r="J88" s="8" t="s">
        <v>162</v>
      </c>
      <c r="K88" s="6" t="s">
        <v>83</v>
      </c>
      <c r="N88" s="11" t="str">
        <f t="shared" si="6"/>
        <v>Sole</v>
      </c>
      <c r="O88" s="11" t="str">
        <f t="shared" si="7"/>
        <v>Nat Resources &amp; Eviron, Sch</v>
      </c>
      <c r="P88" s="11">
        <f t="shared" si="8"/>
        <v>0</v>
      </c>
      <c r="Q88" s="11">
        <f t="shared" si="9"/>
        <v>0</v>
      </c>
    </row>
    <row r="89" spans="1:17" x14ac:dyDescent="0.25">
      <c r="A89" s="6" t="s">
        <v>81</v>
      </c>
      <c r="B89" s="6" t="s">
        <v>86</v>
      </c>
      <c r="D89" s="8" t="str">
        <f t="shared" si="10"/>
        <v>Natural Resources</v>
      </c>
      <c r="E89" s="8" t="s">
        <v>81</v>
      </c>
      <c r="F89" s="8" t="s">
        <v>82</v>
      </c>
      <c r="G89" s="8" t="s">
        <v>213</v>
      </c>
      <c r="H89" s="8" t="s">
        <v>173</v>
      </c>
      <c r="I89" s="8" t="s">
        <v>12</v>
      </c>
      <c r="J89" s="8" t="s">
        <v>162</v>
      </c>
      <c r="K89" s="6" t="s">
        <v>83</v>
      </c>
      <c r="N89" s="11" t="str">
        <f t="shared" si="6"/>
        <v>Sole</v>
      </c>
      <c r="O89" s="11" t="str">
        <f t="shared" si="7"/>
        <v>Nat Resources &amp; Eviron, Sch</v>
      </c>
      <c r="P89" s="11">
        <f t="shared" si="8"/>
        <v>0</v>
      </c>
      <c r="Q89" s="11">
        <f t="shared" si="9"/>
        <v>0</v>
      </c>
    </row>
    <row r="90" spans="1:17" x14ac:dyDescent="0.25">
      <c r="A90" s="6" t="s">
        <v>81</v>
      </c>
      <c r="B90" s="6" t="s">
        <v>87</v>
      </c>
      <c r="D90" s="8" t="str">
        <f t="shared" si="10"/>
        <v>Natural Resources</v>
      </c>
      <c r="E90" s="8" t="s">
        <v>81</v>
      </c>
      <c r="F90" s="8" t="s">
        <v>82</v>
      </c>
      <c r="G90" s="8" t="s">
        <v>213</v>
      </c>
      <c r="H90" s="8" t="s">
        <v>173</v>
      </c>
      <c r="I90" s="8" t="s">
        <v>12</v>
      </c>
      <c r="J90" s="8" t="s">
        <v>162</v>
      </c>
      <c r="K90" s="6" t="s">
        <v>83</v>
      </c>
      <c r="N90" s="11" t="str">
        <f t="shared" si="6"/>
        <v>Sole</v>
      </c>
      <c r="O90" s="11" t="str">
        <f t="shared" si="7"/>
        <v>Nat Resources &amp; Eviron, Sch</v>
      </c>
      <c r="P90" s="11">
        <f t="shared" si="8"/>
        <v>0</v>
      </c>
      <c r="Q90" s="11">
        <f t="shared" si="9"/>
        <v>0</v>
      </c>
    </row>
    <row r="91" spans="1:17" x14ac:dyDescent="0.25">
      <c r="A91" s="6" t="s">
        <v>81</v>
      </c>
      <c r="B91" s="6" t="s">
        <v>88</v>
      </c>
      <c r="D91" s="8" t="str">
        <f t="shared" si="10"/>
        <v>Natural Resources</v>
      </c>
      <c r="E91" s="8" t="s">
        <v>81</v>
      </c>
      <c r="F91" s="8" t="s">
        <v>82</v>
      </c>
      <c r="G91" s="8" t="s">
        <v>213</v>
      </c>
      <c r="H91" s="8" t="s">
        <v>173</v>
      </c>
      <c r="I91" s="8" t="s">
        <v>12</v>
      </c>
      <c r="J91" s="8" t="s">
        <v>162</v>
      </c>
      <c r="K91" s="6" t="s">
        <v>83</v>
      </c>
      <c r="N91" s="11" t="str">
        <f t="shared" si="6"/>
        <v>Sole</v>
      </c>
      <c r="O91" s="11" t="str">
        <f t="shared" si="7"/>
        <v>Nat Resources &amp; Eviron, Sch</v>
      </c>
      <c r="P91" s="11">
        <f t="shared" si="8"/>
        <v>0</v>
      </c>
      <c r="Q91" s="11">
        <f t="shared" si="9"/>
        <v>0</v>
      </c>
    </row>
    <row r="92" spans="1:17" x14ac:dyDescent="0.25">
      <c r="A92" s="6" t="s">
        <v>81</v>
      </c>
      <c r="B92" s="6" t="s">
        <v>89</v>
      </c>
      <c r="D92" s="8" t="str">
        <f t="shared" si="10"/>
        <v>Natural Resources</v>
      </c>
      <c r="E92" s="8" t="s">
        <v>81</v>
      </c>
      <c r="F92" s="8" t="s">
        <v>82</v>
      </c>
      <c r="G92" s="8" t="s">
        <v>213</v>
      </c>
      <c r="H92" s="8" t="s">
        <v>173</v>
      </c>
      <c r="I92" s="8" t="s">
        <v>12</v>
      </c>
      <c r="J92" s="8" t="s">
        <v>162</v>
      </c>
      <c r="K92" s="6" t="s">
        <v>83</v>
      </c>
      <c r="N92" s="11" t="str">
        <f t="shared" si="6"/>
        <v>Sole</v>
      </c>
      <c r="O92" s="11" t="str">
        <f t="shared" si="7"/>
        <v>Nat Resources &amp; Eviron, Sch</v>
      </c>
      <c r="P92" s="11">
        <f t="shared" si="8"/>
        <v>0</v>
      </c>
      <c r="Q92" s="11">
        <f t="shared" si="9"/>
        <v>0</v>
      </c>
    </row>
    <row r="93" spans="1:17" x14ac:dyDescent="0.25">
      <c r="A93" s="6" t="s">
        <v>81</v>
      </c>
      <c r="B93" s="6" t="s">
        <v>90</v>
      </c>
      <c r="D93" s="8" t="str">
        <f t="shared" si="10"/>
        <v>Natural Resources</v>
      </c>
      <c r="E93" s="8" t="s">
        <v>81</v>
      </c>
      <c r="F93" s="8" t="s">
        <v>82</v>
      </c>
      <c r="G93" s="8" t="s">
        <v>213</v>
      </c>
      <c r="H93" s="8" t="s">
        <v>173</v>
      </c>
      <c r="I93" s="8" t="s">
        <v>12</v>
      </c>
      <c r="J93" s="8" t="s">
        <v>162</v>
      </c>
      <c r="K93" s="6" t="s">
        <v>83</v>
      </c>
      <c r="N93" s="11" t="str">
        <f t="shared" si="6"/>
        <v>Sole</v>
      </c>
      <c r="O93" s="11" t="str">
        <f t="shared" si="7"/>
        <v>Nat Resources &amp; Eviron, Sch</v>
      </c>
      <c r="P93" s="11">
        <f t="shared" si="8"/>
        <v>0</v>
      </c>
      <c r="Q93" s="11">
        <f t="shared" si="9"/>
        <v>0</v>
      </c>
    </row>
    <row r="94" spans="1:17" x14ac:dyDescent="0.25">
      <c r="A94" s="6" t="s">
        <v>81</v>
      </c>
      <c r="B94" s="6" t="s">
        <v>91</v>
      </c>
      <c r="D94" s="8" t="str">
        <f t="shared" si="10"/>
        <v>Natural Resources</v>
      </c>
      <c r="E94" s="8" t="s">
        <v>81</v>
      </c>
      <c r="F94" s="8" t="s">
        <v>82</v>
      </c>
      <c r="G94" s="8" t="s">
        <v>213</v>
      </c>
      <c r="H94" s="8" t="s">
        <v>173</v>
      </c>
      <c r="I94" s="8" t="s">
        <v>12</v>
      </c>
      <c r="J94" s="8" t="s">
        <v>162</v>
      </c>
      <c r="K94" s="6" t="s">
        <v>83</v>
      </c>
      <c r="N94" s="11" t="str">
        <f t="shared" si="6"/>
        <v>Sole</v>
      </c>
      <c r="O94" s="11" t="str">
        <f t="shared" si="7"/>
        <v>Nat Resources &amp; Eviron, Sch</v>
      </c>
      <c r="P94" s="11">
        <f t="shared" si="8"/>
        <v>0</v>
      </c>
      <c r="Q94" s="11">
        <f t="shared" si="9"/>
        <v>0</v>
      </c>
    </row>
    <row r="95" spans="1:17" x14ac:dyDescent="0.25">
      <c r="A95" s="6" t="s">
        <v>81</v>
      </c>
      <c r="B95" s="6" t="s">
        <v>86</v>
      </c>
      <c r="D95" s="8" t="str">
        <f t="shared" si="10"/>
        <v>Natural Resources</v>
      </c>
      <c r="E95" s="8" t="s">
        <v>101</v>
      </c>
      <c r="F95" s="8" t="s">
        <v>102</v>
      </c>
      <c r="G95" s="8" t="s">
        <v>213</v>
      </c>
      <c r="H95" s="8" t="s">
        <v>173</v>
      </c>
      <c r="I95" s="8" t="s">
        <v>12</v>
      </c>
      <c r="J95" s="8" t="s">
        <v>162</v>
      </c>
      <c r="K95" s="6" t="s">
        <v>83</v>
      </c>
      <c r="N95" s="11" t="str">
        <f t="shared" si="6"/>
        <v>Sole</v>
      </c>
      <c r="O95" s="11" t="str">
        <f t="shared" si="7"/>
        <v>Nat Resources &amp; Eviron, Sch</v>
      </c>
      <c r="P95" s="11">
        <f t="shared" si="8"/>
        <v>0</v>
      </c>
      <c r="Q95" s="11">
        <f t="shared" si="9"/>
        <v>0</v>
      </c>
    </row>
    <row r="96" spans="1:17" x14ac:dyDescent="0.25">
      <c r="A96" s="6" t="s">
        <v>81</v>
      </c>
      <c r="B96" s="6" t="s">
        <v>91</v>
      </c>
      <c r="D96" s="8" t="str">
        <f t="shared" si="10"/>
        <v>Natural Resources</v>
      </c>
      <c r="E96" s="8" t="s">
        <v>101</v>
      </c>
      <c r="F96" s="8" t="s">
        <v>102</v>
      </c>
      <c r="G96" s="8" t="s">
        <v>213</v>
      </c>
      <c r="H96" s="8" t="s">
        <v>173</v>
      </c>
      <c r="I96" s="8" t="s">
        <v>12</v>
      </c>
      <c r="J96" s="8" t="s">
        <v>162</v>
      </c>
      <c r="K96" s="6" t="s">
        <v>83</v>
      </c>
      <c r="N96" s="11" t="str">
        <f t="shared" si="6"/>
        <v>Sole</v>
      </c>
      <c r="O96" s="11" t="str">
        <f t="shared" si="7"/>
        <v>Nat Resources &amp; Eviron, Sch</v>
      </c>
      <c r="P96" s="11">
        <f t="shared" si="8"/>
        <v>0</v>
      </c>
      <c r="Q96" s="11">
        <f t="shared" si="9"/>
        <v>0</v>
      </c>
    </row>
    <row r="97" spans="1:17" ht="30" x14ac:dyDescent="0.25">
      <c r="A97" s="6" t="s">
        <v>198</v>
      </c>
      <c r="D97" s="8" t="str">
        <f t="shared" si="10"/>
        <v>No Major Selected Ag Life Sci</v>
      </c>
      <c r="E97" s="8" t="s">
        <v>60</v>
      </c>
      <c r="F97" s="8" t="s">
        <v>61</v>
      </c>
      <c r="G97" s="8" t="s">
        <v>217</v>
      </c>
      <c r="H97" s="8" t="s">
        <v>180</v>
      </c>
      <c r="I97" s="8" t="s">
        <v>12</v>
      </c>
      <c r="J97" s="8" t="s">
        <v>162</v>
      </c>
      <c r="K97" s="6" t="s">
        <v>59</v>
      </c>
      <c r="N97" s="11" t="str">
        <f t="shared" si="6"/>
        <v>Sole</v>
      </c>
      <c r="O97" s="11" t="str">
        <f t="shared" si="7"/>
        <v>College of Agric and Life Sci</v>
      </c>
      <c r="P97" s="11">
        <f t="shared" si="8"/>
        <v>0</v>
      </c>
      <c r="Q97" s="11">
        <f t="shared" si="9"/>
        <v>0</v>
      </c>
    </row>
    <row r="98" spans="1:17" x14ac:dyDescent="0.25">
      <c r="A98" s="6" t="s">
        <v>107</v>
      </c>
      <c r="D98" s="8" t="str">
        <f t="shared" si="10"/>
        <v>Nutritional Sciences</v>
      </c>
      <c r="E98" s="8" t="s">
        <v>107</v>
      </c>
      <c r="F98" s="8" t="s">
        <v>111</v>
      </c>
      <c r="G98" s="8" t="s">
        <v>182</v>
      </c>
      <c r="H98" s="8" t="s">
        <v>172</v>
      </c>
      <c r="I98" s="8" t="s">
        <v>6</v>
      </c>
      <c r="J98" s="8" t="s">
        <v>162</v>
      </c>
      <c r="K98" s="6" t="s">
        <v>107</v>
      </c>
      <c r="N98" s="11" t="str">
        <f t="shared" si="6"/>
        <v>Sole</v>
      </c>
      <c r="O98" s="11" t="str">
        <f t="shared" si="7"/>
        <v>Nutritional Sciences</v>
      </c>
      <c r="P98" s="11">
        <f t="shared" si="8"/>
        <v>0</v>
      </c>
      <c r="Q98" s="11">
        <f t="shared" si="9"/>
        <v>0</v>
      </c>
    </row>
    <row r="99" spans="1:17" x14ac:dyDescent="0.25">
      <c r="A99" s="6" t="s">
        <v>107</v>
      </c>
      <c r="D99" s="8" t="str">
        <f t="shared" si="10"/>
        <v>Nutritional Sciences</v>
      </c>
      <c r="E99" s="8" t="s">
        <v>107</v>
      </c>
      <c r="F99" s="8" t="s">
        <v>112</v>
      </c>
      <c r="G99" s="8" t="s">
        <v>216</v>
      </c>
      <c r="H99" s="8" t="s">
        <v>174</v>
      </c>
      <c r="I99" s="8" t="s">
        <v>6</v>
      </c>
      <c r="J99" s="8" t="s">
        <v>162</v>
      </c>
      <c r="K99" s="6" t="s">
        <v>107</v>
      </c>
      <c r="N99" s="11" t="str">
        <f t="shared" si="6"/>
        <v>Sole</v>
      </c>
      <c r="O99" s="11" t="str">
        <f t="shared" si="7"/>
        <v>Nutritional Sciences</v>
      </c>
      <c r="P99" s="11">
        <f t="shared" si="8"/>
        <v>0</v>
      </c>
      <c r="Q99" s="11">
        <f t="shared" si="9"/>
        <v>0</v>
      </c>
    </row>
    <row r="100" spans="1:17" x14ac:dyDescent="0.25">
      <c r="A100" s="6" t="s">
        <v>107</v>
      </c>
      <c r="D100" s="8" t="str">
        <f t="shared" si="10"/>
        <v>Nutritional Sciences</v>
      </c>
      <c r="E100" s="8" t="s">
        <v>107</v>
      </c>
      <c r="F100" s="8" t="s">
        <v>108</v>
      </c>
      <c r="G100" s="8" t="s">
        <v>213</v>
      </c>
      <c r="H100" s="8" t="s">
        <v>173</v>
      </c>
      <c r="I100" s="8" t="s">
        <v>12</v>
      </c>
      <c r="J100" s="8" t="s">
        <v>162</v>
      </c>
      <c r="K100" s="6" t="s">
        <v>107</v>
      </c>
      <c r="N100" s="11" t="str">
        <f t="shared" si="6"/>
        <v>Sole</v>
      </c>
      <c r="O100" s="11" t="str">
        <f t="shared" si="7"/>
        <v>Nutritional Sciences</v>
      </c>
      <c r="P100" s="11">
        <f t="shared" si="8"/>
        <v>0</v>
      </c>
      <c r="Q100" s="11">
        <f t="shared" si="9"/>
        <v>0</v>
      </c>
    </row>
    <row r="101" spans="1:17" x14ac:dyDescent="0.25">
      <c r="A101" s="6" t="s">
        <v>107</v>
      </c>
      <c r="B101" s="6" t="s">
        <v>109</v>
      </c>
      <c r="D101" s="8" t="str">
        <f t="shared" si="10"/>
        <v>Nutritional Sciences</v>
      </c>
      <c r="E101" s="8" t="s">
        <v>107</v>
      </c>
      <c r="F101" s="8" t="s">
        <v>108</v>
      </c>
      <c r="G101" s="8" t="s">
        <v>213</v>
      </c>
      <c r="H101" s="8" t="s">
        <v>173</v>
      </c>
      <c r="I101" s="8" t="s">
        <v>12</v>
      </c>
      <c r="J101" s="8" t="s">
        <v>162</v>
      </c>
      <c r="K101" s="6" t="s">
        <v>107</v>
      </c>
      <c r="N101" s="11" t="str">
        <f t="shared" si="6"/>
        <v>Sole</v>
      </c>
      <c r="O101" s="11" t="str">
        <f t="shared" si="7"/>
        <v>Nutritional Sciences</v>
      </c>
      <c r="P101" s="11">
        <f t="shared" si="8"/>
        <v>0</v>
      </c>
      <c r="Q101" s="11">
        <f t="shared" si="9"/>
        <v>0</v>
      </c>
    </row>
    <row r="102" spans="1:17" x14ac:dyDescent="0.25">
      <c r="A102" s="6" t="s">
        <v>107</v>
      </c>
      <c r="B102" s="6" t="s">
        <v>110</v>
      </c>
      <c r="D102" s="8" t="str">
        <f t="shared" ref="D102:D130" si="11">IF(RIGHT(E102,2)=" 2", LEFT(E102,LEN(E102)-2),E102)</f>
        <v>Nutritional Sciences</v>
      </c>
      <c r="E102" s="8" t="s">
        <v>107</v>
      </c>
      <c r="F102" s="8" t="s">
        <v>108</v>
      </c>
      <c r="G102" s="8" t="s">
        <v>213</v>
      </c>
      <c r="H102" s="8" t="s">
        <v>173</v>
      </c>
      <c r="I102" s="8" t="s">
        <v>12</v>
      </c>
      <c r="J102" s="8" t="s">
        <v>162</v>
      </c>
      <c r="K102" s="6" t="s">
        <v>107</v>
      </c>
      <c r="N102" s="11" t="str">
        <f t="shared" si="6"/>
        <v>Sole</v>
      </c>
      <c r="O102" s="11" t="str">
        <f t="shared" si="7"/>
        <v>Nutritional Sciences</v>
      </c>
      <c r="P102" s="11">
        <f t="shared" si="8"/>
        <v>0</v>
      </c>
      <c r="Q102" s="11">
        <f t="shared" si="9"/>
        <v>0</v>
      </c>
    </row>
    <row r="103" spans="1:17" x14ac:dyDescent="0.25">
      <c r="A103" s="6" t="s">
        <v>107</v>
      </c>
      <c r="D103" s="8" t="str">
        <f t="shared" si="11"/>
        <v>Nutritional Sciences</v>
      </c>
      <c r="E103" s="8" t="s">
        <v>113</v>
      </c>
      <c r="F103" s="8" t="s">
        <v>114</v>
      </c>
      <c r="G103" s="8" t="s">
        <v>213</v>
      </c>
      <c r="H103" s="8" t="s">
        <v>173</v>
      </c>
      <c r="I103" s="8" t="s">
        <v>12</v>
      </c>
      <c r="J103" s="8" t="s">
        <v>162</v>
      </c>
      <c r="K103" s="6" t="s">
        <v>107</v>
      </c>
      <c r="N103" s="11" t="str">
        <f t="shared" si="6"/>
        <v>Sole</v>
      </c>
      <c r="O103" s="11" t="str">
        <f t="shared" si="7"/>
        <v>Nutritional Sciences</v>
      </c>
      <c r="P103" s="11">
        <f t="shared" si="8"/>
        <v>0</v>
      </c>
      <c r="Q103" s="11">
        <f t="shared" si="9"/>
        <v>0</v>
      </c>
    </row>
    <row r="104" spans="1:17" x14ac:dyDescent="0.25">
      <c r="A104" s="6" t="s">
        <v>107</v>
      </c>
      <c r="B104" s="6" t="s">
        <v>109</v>
      </c>
      <c r="D104" s="8" t="str">
        <f t="shared" si="11"/>
        <v>Nutritional Sciences</v>
      </c>
      <c r="E104" s="8" t="s">
        <v>113</v>
      </c>
      <c r="F104" s="8" t="s">
        <v>114</v>
      </c>
      <c r="G104" s="8" t="s">
        <v>213</v>
      </c>
      <c r="H104" s="8" t="s">
        <v>173</v>
      </c>
      <c r="I104" s="8" t="s">
        <v>12</v>
      </c>
      <c r="J104" s="8" t="s">
        <v>162</v>
      </c>
      <c r="K104" s="6" t="s">
        <v>107</v>
      </c>
      <c r="N104" s="11" t="str">
        <f t="shared" si="6"/>
        <v>Sole</v>
      </c>
      <c r="O104" s="11" t="str">
        <f t="shared" si="7"/>
        <v>Nutritional Sciences</v>
      </c>
      <c r="P104" s="11">
        <f t="shared" si="8"/>
        <v>0</v>
      </c>
      <c r="Q104" s="11">
        <f t="shared" si="9"/>
        <v>0</v>
      </c>
    </row>
    <row r="105" spans="1:17" x14ac:dyDescent="0.25">
      <c r="A105" s="6" t="s">
        <v>107</v>
      </c>
      <c r="B105" s="6" t="s">
        <v>110</v>
      </c>
      <c r="D105" s="8" t="str">
        <f t="shared" si="11"/>
        <v>Nutritional Sciences</v>
      </c>
      <c r="E105" s="8" t="s">
        <v>113</v>
      </c>
      <c r="F105" s="8" t="s">
        <v>114</v>
      </c>
      <c r="G105" s="8" t="s">
        <v>213</v>
      </c>
      <c r="H105" s="8" t="s">
        <v>173</v>
      </c>
      <c r="I105" s="8" t="s">
        <v>12</v>
      </c>
      <c r="J105" s="8" t="s">
        <v>162</v>
      </c>
      <c r="K105" s="6" t="s">
        <v>107</v>
      </c>
      <c r="N105" s="11" t="str">
        <f t="shared" si="6"/>
        <v>Sole</v>
      </c>
      <c r="O105" s="11" t="str">
        <f t="shared" si="7"/>
        <v>Nutritional Sciences</v>
      </c>
      <c r="P105" s="11">
        <f t="shared" si="8"/>
        <v>0</v>
      </c>
      <c r="Q105" s="11">
        <f t="shared" si="9"/>
        <v>0</v>
      </c>
    </row>
    <row r="106" spans="1:17" x14ac:dyDescent="0.25">
      <c r="A106" s="6" t="s">
        <v>115</v>
      </c>
      <c r="D106" s="8" t="str">
        <f t="shared" si="11"/>
        <v>Plant Pathology</v>
      </c>
      <c r="E106" s="8" t="s">
        <v>115</v>
      </c>
      <c r="F106" s="8" t="s">
        <v>116</v>
      </c>
      <c r="G106" s="8" t="s">
        <v>182</v>
      </c>
      <c r="H106" s="8" t="s">
        <v>172</v>
      </c>
      <c r="I106" s="8" t="s">
        <v>6</v>
      </c>
      <c r="J106" s="8" t="s">
        <v>162</v>
      </c>
      <c r="K106" s="6" t="s">
        <v>117</v>
      </c>
      <c r="N106" s="11" t="str">
        <f t="shared" si="6"/>
        <v>Sole</v>
      </c>
      <c r="O106" s="11" t="str">
        <f t="shared" si="7"/>
        <v>Plant Sciences, Sch</v>
      </c>
      <c r="P106" s="11">
        <f t="shared" si="8"/>
        <v>0</v>
      </c>
      <c r="Q106" s="11">
        <f t="shared" si="9"/>
        <v>0</v>
      </c>
    </row>
    <row r="107" spans="1:17" x14ac:dyDescent="0.25">
      <c r="A107" s="6" t="s">
        <v>115</v>
      </c>
      <c r="D107" s="8" t="str">
        <f t="shared" si="11"/>
        <v>Plant Pathology</v>
      </c>
      <c r="E107" s="8" t="s">
        <v>115</v>
      </c>
      <c r="F107" s="8" t="s">
        <v>118</v>
      </c>
      <c r="G107" s="8" t="s">
        <v>216</v>
      </c>
      <c r="H107" s="8" t="s">
        <v>174</v>
      </c>
      <c r="I107" s="8" t="s">
        <v>6</v>
      </c>
      <c r="J107" s="8" t="s">
        <v>162</v>
      </c>
      <c r="K107" s="6" t="s">
        <v>117</v>
      </c>
      <c r="N107" s="11" t="str">
        <f t="shared" si="6"/>
        <v>Sole</v>
      </c>
      <c r="O107" s="11" t="str">
        <f t="shared" si="7"/>
        <v>Plant Sciences, Sch</v>
      </c>
      <c r="P107" s="11">
        <f t="shared" si="8"/>
        <v>0</v>
      </c>
      <c r="Q107" s="11">
        <f t="shared" si="9"/>
        <v>0</v>
      </c>
    </row>
    <row r="108" spans="1:17" x14ac:dyDescent="0.25">
      <c r="A108" s="6" t="s">
        <v>119</v>
      </c>
      <c r="D108" s="8" t="str">
        <f t="shared" si="11"/>
        <v>Plant Science</v>
      </c>
      <c r="E108" s="8" t="s">
        <v>119</v>
      </c>
      <c r="F108" s="8" t="s">
        <v>120</v>
      </c>
      <c r="G108" s="8" t="s">
        <v>182</v>
      </c>
      <c r="H108" s="8" t="s">
        <v>172</v>
      </c>
      <c r="I108" s="8" t="s">
        <v>6</v>
      </c>
      <c r="J108" s="8" t="s">
        <v>162</v>
      </c>
      <c r="K108" s="6" t="s">
        <v>117</v>
      </c>
      <c r="N108" s="11" t="str">
        <f t="shared" si="6"/>
        <v>Sole</v>
      </c>
      <c r="O108" s="11" t="str">
        <f t="shared" si="7"/>
        <v>Plant Sciences, Sch</v>
      </c>
      <c r="P108" s="11">
        <f t="shared" si="8"/>
        <v>0</v>
      </c>
      <c r="Q108" s="11">
        <f t="shared" si="9"/>
        <v>0</v>
      </c>
    </row>
    <row r="109" spans="1:17" x14ac:dyDescent="0.25">
      <c r="A109" s="6" t="s">
        <v>119</v>
      </c>
      <c r="D109" s="8" t="str">
        <f t="shared" si="11"/>
        <v>Plant Science</v>
      </c>
      <c r="E109" s="8" t="s">
        <v>119</v>
      </c>
      <c r="F109" s="8" t="s">
        <v>121</v>
      </c>
      <c r="G109" s="8" t="s">
        <v>216</v>
      </c>
      <c r="H109" s="8" t="s">
        <v>174</v>
      </c>
      <c r="I109" s="8" t="s">
        <v>6</v>
      </c>
      <c r="J109" s="8" t="s">
        <v>162</v>
      </c>
      <c r="K109" s="6" t="s">
        <v>117</v>
      </c>
      <c r="N109" s="11" t="str">
        <f t="shared" si="6"/>
        <v>Sole</v>
      </c>
      <c r="O109" s="11" t="str">
        <f t="shared" si="7"/>
        <v>Plant Sciences, Sch</v>
      </c>
      <c r="P109" s="11">
        <f t="shared" si="8"/>
        <v>0</v>
      </c>
      <c r="Q109" s="11">
        <f t="shared" si="9"/>
        <v>0</v>
      </c>
    </row>
    <row r="110" spans="1:17" x14ac:dyDescent="0.25">
      <c r="A110" s="6" t="s">
        <v>122</v>
      </c>
      <c r="D110" s="8" t="str">
        <f t="shared" si="11"/>
        <v>Plant Sciences</v>
      </c>
      <c r="E110" s="8" t="s">
        <v>122</v>
      </c>
      <c r="F110" s="8" t="s">
        <v>123</v>
      </c>
      <c r="G110" s="8" t="s">
        <v>213</v>
      </c>
      <c r="H110" s="8" t="s">
        <v>173</v>
      </c>
      <c r="I110" s="8" t="s">
        <v>12</v>
      </c>
      <c r="J110" s="8" t="s">
        <v>162</v>
      </c>
      <c r="K110" s="6" t="s">
        <v>117</v>
      </c>
      <c r="N110" s="11" t="str">
        <f t="shared" si="6"/>
        <v>Sole</v>
      </c>
      <c r="O110" s="11" t="str">
        <f t="shared" si="7"/>
        <v>Plant Sciences, Sch</v>
      </c>
      <c r="P110" s="11">
        <f t="shared" si="8"/>
        <v>0</v>
      </c>
      <c r="Q110" s="11">
        <f t="shared" si="9"/>
        <v>0</v>
      </c>
    </row>
    <row r="111" spans="1:17" x14ac:dyDescent="0.25">
      <c r="A111" s="6" t="s">
        <v>122</v>
      </c>
      <c r="D111" s="8" t="str">
        <f t="shared" si="11"/>
        <v>Plant Sciences</v>
      </c>
      <c r="E111" s="8" t="s">
        <v>124</v>
      </c>
      <c r="F111" s="8" t="s">
        <v>125</v>
      </c>
      <c r="G111" s="8" t="s">
        <v>213</v>
      </c>
      <c r="H111" s="8" t="s">
        <v>173</v>
      </c>
      <c r="I111" s="8" t="s">
        <v>12</v>
      </c>
      <c r="J111" s="8" t="s">
        <v>162</v>
      </c>
      <c r="K111" s="6" t="s">
        <v>117</v>
      </c>
      <c r="N111" s="11" t="str">
        <f t="shared" si="6"/>
        <v>Sole</v>
      </c>
      <c r="O111" s="11" t="str">
        <f t="shared" si="7"/>
        <v>Plant Sciences, Sch</v>
      </c>
      <c r="P111" s="11">
        <f t="shared" si="8"/>
        <v>0</v>
      </c>
      <c r="Q111" s="11">
        <f t="shared" si="9"/>
        <v>0</v>
      </c>
    </row>
    <row r="112" spans="1:17" x14ac:dyDescent="0.25">
      <c r="A112" s="6" t="s">
        <v>187</v>
      </c>
      <c r="D112" s="8" t="str">
        <f t="shared" si="11"/>
        <v>Pre-Family Studies &amp; Hum Dev</v>
      </c>
      <c r="E112" s="8" t="s">
        <v>175</v>
      </c>
      <c r="F112" s="8" t="s">
        <v>177</v>
      </c>
      <c r="G112" s="8" t="s">
        <v>218</v>
      </c>
      <c r="H112" s="8" t="s">
        <v>179</v>
      </c>
      <c r="I112" s="8" t="s">
        <v>12</v>
      </c>
      <c r="J112" s="8" t="s">
        <v>162</v>
      </c>
      <c r="K112" s="6" t="s">
        <v>69</v>
      </c>
      <c r="N112" s="11" t="str">
        <f t="shared" si="6"/>
        <v>Sole</v>
      </c>
      <c r="O112" s="11" t="str">
        <f t="shared" si="7"/>
        <v>Family &amp; Consumer Sci, Sch</v>
      </c>
      <c r="P112" s="11">
        <f t="shared" si="8"/>
        <v>0</v>
      </c>
      <c r="Q112" s="11">
        <f t="shared" si="9"/>
        <v>0</v>
      </c>
    </row>
    <row r="113" spans="1:21" x14ac:dyDescent="0.25">
      <c r="A113" s="6" t="s">
        <v>188</v>
      </c>
      <c r="D113" s="8" t="str">
        <f t="shared" si="11"/>
        <v>Pre-Retailing &amp; Consumer Sci</v>
      </c>
      <c r="E113" s="8" t="s">
        <v>176</v>
      </c>
      <c r="F113" s="8" t="s">
        <v>178</v>
      </c>
      <c r="G113" s="8" t="s">
        <v>218</v>
      </c>
      <c r="H113" s="8" t="s">
        <v>179</v>
      </c>
      <c r="I113" s="8" t="s">
        <v>12</v>
      </c>
      <c r="J113" s="8" t="s">
        <v>162</v>
      </c>
      <c r="K113" s="6" t="s">
        <v>69</v>
      </c>
      <c r="N113" s="11" t="str">
        <f t="shared" si="6"/>
        <v>Sole</v>
      </c>
      <c r="O113" s="11" t="str">
        <f t="shared" si="7"/>
        <v>Family &amp; Consumer Sci, Sch</v>
      </c>
      <c r="P113" s="11">
        <f t="shared" si="8"/>
        <v>0</v>
      </c>
      <c r="Q113" s="11">
        <f t="shared" si="9"/>
        <v>0</v>
      </c>
    </row>
    <row r="114" spans="1:21" x14ac:dyDescent="0.25">
      <c r="A114" s="6" t="s">
        <v>71</v>
      </c>
      <c r="D114" s="8" t="str">
        <f t="shared" si="11"/>
        <v>Retailing &amp; Consumer Science</v>
      </c>
      <c r="E114" s="8" t="s">
        <v>77</v>
      </c>
      <c r="F114" s="8" t="s">
        <v>78</v>
      </c>
      <c r="G114" s="8" t="s">
        <v>213</v>
      </c>
      <c r="H114" s="8" t="s">
        <v>173</v>
      </c>
      <c r="I114" s="8" t="s">
        <v>12</v>
      </c>
      <c r="J114" s="8" t="s">
        <v>162</v>
      </c>
      <c r="K114" s="6" t="s">
        <v>69</v>
      </c>
      <c r="N114" s="11" t="str">
        <f t="shared" si="6"/>
        <v>Sole</v>
      </c>
      <c r="O114" s="11" t="str">
        <f t="shared" si="7"/>
        <v>Family &amp; Consumer Sci, Sch</v>
      </c>
      <c r="P114" s="11">
        <f t="shared" si="8"/>
        <v>0</v>
      </c>
      <c r="Q114" s="11">
        <f t="shared" si="9"/>
        <v>0</v>
      </c>
    </row>
    <row r="115" spans="1:21" x14ac:dyDescent="0.25">
      <c r="A115" s="6" t="s">
        <v>71</v>
      </c>
      <c r="D115" s="8" t="str">
        <f t="shared" si="11"/>
        <v>Retailing &amp; Consumer Science</v>
      </c>
      <c r="E115" s="8" t="s">
        <v>79</v>
      </c>
      <c r="F115" s="8" t="s">
        <v>80</v>
      </c>
      <c r="G115" s="8" t="s">
        <v>213</v>
      </c>
      <c r="H115" s="8" t="s">
        <v>173</v>
      </c>
      <c r="I115" s="8" t="s">
        <v>12</v>
      </c>
      <c r="J115" s="8" t="s">
        <v>162</v>
      </c>
      <c r="K115" s="6" t="s">
        <v>69</v>
      </c>
      <c r="N115" s="11" t="str">
        <f t="shared" si="6"/>
        <v>Sole</v>
      </c>
      <c r="O115" s="11" t="str">
        <f t="shared" si="7"/>
        <v>Family &amp; Consumer Sci, Sch</v>
      </c>
      <c r="P115" s="11">
        <f t="shared" si="8"/>
        <v>0</v>
      </c>
      <c r="Q115" s="11">
        <f t="shared" si="9"/>
        <v>0</v>
      </c>
    </row>
    <row r="116" spans="1:21" x14ac:dyDescent="0.25">
      <c r="A116" s="6" t="s">
        <v>197</v>
      </c>
      <c r="D116" s="8" t="str">
        <f t="shared" si="11"/>
        <v>Soil, Water &amp; Environ Sci</v>
      </c>
      <c r="E116" s="8" t="s">
        <v>151</v>
      </c>
      <c r="F116" s="8" t="s">
        <v>152</v>
      </c>
      <c r="G116" s="8" t="s">
        <v>182</v>
      </c>
      <c r="H116" s="8" t="s">
        <v>172</v>
      </c>
      <c r="I116" s="8" t="s">
        <v>6</v>
      </c>
      <c r="J116" s="8" t="s">
        <v>162</v>
      </c>
      <c r="K116" s="6" t="s">
        <v>128</v>
      </c>
      <c r="N116" s="11" t="str">
        <f t="shared" si="6"/>
        <v>Sole</v>
      </c>
      <c r="O116" s="11" t="str">
        <f t="shared" si="7"/>
        <v>Soil, Water, &amp; Environ Science</v>
      </c>
      <c r="P116" s="11">
        <f t="shared" si="8"/>
        <v>0</v>
      </c>
      <c r="Q116" s="11">
        <f t="shared" si="9"/>
        <v>0</v>
      </c>
    </row>
    <row r="117" spans="1:21" x14ac:dyDescent="0.25">
      <c r="A117" s="6" t="s">
        <v>197</v>
      </c>
      <c r="B117" s="6" t="s">
        <v>229</v>
      </c>
      <c r="C117" s="8" t="s">
        <v>206</v>
      </c>
      <c r="G117" s="8" t="s">
        <v>182</v>
      </c>
      <c r="H117" s="8" t="s">
        <v>172</v>
      </c>
      <c r="I117" s="8" t="s">
        <v>6</v>
      </c>
      <c r="J117" s="8" t="s">
        <v>162</v>
      </c>
      <c r="K117" s="6" t="s">
        <v>128</v>
      </c>
      <c r="N117" s="11" t="str">
        <f t="shared" ref="N117" si="12">IF(ISBLANK(R117),J117,R117)</f>
        <v>Sole</v>
      </c>
      <c r="O117" s="11" t="str">
        <f t="shared" ref="O117" si="13">IF(ISBLANK(S117),K117,S117)</f>
        <v>Soil, Water, &amp; Environ Science</v>
      </c>
      <c r="P117" s="11">
        <f t="shared" ref="P117" si="14">IF(ISBLANK(T117),L117,T117)</f>
        <v>0</v>
      </c>
      <c r="Q117" s="11">
        <f t="shared" ref="Q117" si="15">IF(ISBLANK(U117),M117,U117)</f>
        <v>0</v>
      </c>
      <c r="R117" s="9" t="s">
        <v>162</v>
      </c>
      <c r="S117" s="9" t="s">
        <v>128</v>
      </c>
    </row>
    <row r="118" spans="1:21" x14ac:dyDescent="0.25">
      <c r="A118" s="6" t="s">
        <v>197</v>
      </c>
      <c r="D118" s="8" t="str">
        <f t="shared" si="11"/>
        <v>Soil, Water &amp; Environ Sci</v>
      </c>
      <c r="E118" s="8" t="s">
        <v>151</v>
      </c>
      <c r="F118" s="8" t="s">
        <v>153</v>
      </c>
      <c r="G118" s="8" t="s">
        <v>216</v>
      </c>
      <c r="H118" s="8" t="s">
        <v>174</v>
      </c>
      <c r="I118" s="8" t="s">
        <v>6</v>
      </c>
      <c r="J118" s="8" t="s">
        <v>162</v>
      </c>
      <c r="K118" s="6" t="s">
        <v>128</v>
      </c>
      <c r="N118" s="11" t="str">
        <f t="shared" si="6"/>
        <v>Sole</v>
      </c>
      <c r="O118" s="11" t="str">
        <f t="shared" si="7"/>
        <v>Soil, Water, &amp; Environ Science</v>
      </c>
      <c r="P118" s="11">
        <f t="shared" si="8"/>
        <v>0</v>
      </c>
      <c r="Q118" s="11">
        <f t="shared" si="9"/>
        <v>0</v>
      </c>
    </row>
    <row r="119" spans="1:21" x14ac:dyDescent="0.25">
      <c r="A119" s="6" t="s">
        <v>154</v>
      </c>
      <c r="D119" s="8" t="str">
        <f t="shared" si="11"/>
        <v>Sustainable Plant Systems</v>
      </c>
      <c r="E119" s="8" t="s">
        <v>154</v>
      </c>
      <c r="F119" s="8" t="s">
        <v>155</v>
      </c>
      <c r="G119" s="8" t="s">
        <v>213</v>
      </c>
      <c r="H119" s="8" t="s">
        <v>173</v>
      </c>
      <c r="I119" s="8" t="s">
        <v>12</v>
      </c>
      <c r="J119" s="8" t="s">
        <v>162</v>
      </c>
      <c r="K119" s="6" t="s">
        <v>128</v>
      </c>
      <c r="N119" s="11" t="str">
        <f t="shared" si="6"/>
        <v>Sole</v>
      </c>
      <c r="O119" s="11" t="str">
        <f t="shared" si="7"/>
        <v>Soil, Water, &amp; Environ Science</v>
      </c>
      <c r="P119" s="11">
        <f t="shared" si="8"/>
        <v>0</v>
      </c>
      <c r="Q119" s="11">
        <f t="shared" si="9"/>
        <v>0</v>
      </c>
    </row>
    <row r="120" spans="1:21" ht="30" x14ac:dyDescent="0.25">
      <c r="A120" s="6" t="s">
        <v>154</v>
      </c>
      <c r="B120" s="6" t="s">
        <v>129</v>
      </c>
      <c r="D120" s="8" t="str">
        <f t="shared" si="11"/>
        <v>Sustainable Plant Systems</v>
      </c>
      <c r="E120" s="8" t="s">
        <v>154</v>
      </c>
      <c r="F120" s="8" t="s">
        <v>155</v>
      </c>
      <c r="G120" s="8" t="s">
        <v>213</v>
      </c>
      <c r="H120" s="8" t="s">
        <v>173</v>
      </c>
      <c r="I120" s="8" t="s">
        <v>12</v>
      </c>
      <c r="J120" s="8" t="s">
        <v>162</v>
      </c>
      <c r="K120" s="6" t="s">
        <v>128</v>
      </c>
      <c r="N120" s="11" t="str">
        <f t="shared" si="6"/>
        <v>Multiple</v>
      </c>
      <c r="O120" s="11" t="str">
        <f t="shared" si="7"/>
        <v>Plant Sciences, Sch</v>
      </c>
      <c r="P120" s="11" t="str">
        <f t="shared" si="8"/>
        <v>Soil, Water, &amp; Environ Science</v>
      </c>
      <c r="Q120" s="11">
        <f t="shared" si="9"/>
        <v>0</v>
      </c>
      <c r="R120" s="9" t="s">
        <v>164</v>
      </c>
      <c r="S120" s="9" t="s">
        <v>117</v>
      </c>
      <c r="T120" s="9" t="s">
        <v>128</v>
      </c>
    </row>
    <row r="121" spans="1:21" ht="30" x14ac:dyDescent="0.25">
      <c r="A121" s="6" t="s">
        <v>154</v>
      </c>
      <c r="B121" s="6" t="s">
        <v>156</v>
      </c>
      <c r="D121" s="8" t="str">
        <f t="shared" si="11"/>
        <v>Sustainable Plant Systems</v>
      </c>
      <c r="E121" s="8" t="s">
        <v>154</v>
      </c>
      <c r="F121" s="8" t="s">
        <v>155</v>
      </c>
      <c r="G121" s="8" t="s">
        <v>213</v>
      </c>
      <c r="H121" s="8" t="s">
        <v>173</v>
      </c>
      <c r="I121" s="8" t="s">
        <v>12</v>
      </c>
      <c r="J121" s="8" t="s">
        <v>162</v>
      </c>
      <c r="K121" s="6" t="s">
        <v>128</v>
      </c>
      <c r="N121" s="11" t="str">
        <f t="shared" si="6"/>
        <v>Multiple</v>
      </c>
      <c r="O121" s="11" t="str">
        <f t="shared" si="7"/>
        <v>Plant Sciences, Sch</v>
      </c>
      <c r="P121" s="11" t="str">
        <f t="shared" si="8"/>
        <v>Soil, Water, &amp; Environ Science</v>
      </c>
      <c r="Q121" s="11">
        <f t="shared" si="9"/>
        <v>0</v>
      </c>
      <c r="R121" s="9" t="s">
        <v>164</v>
      </c>
      <c r="S121" s="9" t="s">
        <v>117</v>
      </c>
      <c r="T121" s="9" t="s">
        <v>128</v>
      </c>
    </row>
    <row r="122" spans="1:21" ht="30" x14ac:dyDescent="0.25">
      <c r="A122" s="6" t="s">
        <v>154</v>
      </c>
      <c r="B122" s="6" t="s">
        <v>157</v>
      </c>
      <c r="D122" s="8" t="str">
        <f t="shared" si="11"/>
        <v>Sustainable Plant Systems</v>
      </c>
      <c r="E122" s="8" t="s">
        <v>154</v>
      </c>
      <c r="F122" s="8" t="s">
        <v>155</v>
      </c>
      <c r="G122" s="8" t="s">
        <v>213</v>
      </c>
      <c r="H122" s="8" t="s">
        <v>173</v>
      </c>
      <c r="I122" s="8" t="s">
        <v>12</v>
      </c>
      <c r="J122" s="8" t="s">
        <v>162</v>
      </c>
      <c r="K122" s="6" t="s">
        <v>128</v>
      </c>
      <c r="N122" s="11" t="str">
        <f t="shared" si="6"/>
        <v>Multiple</v>
      </c>
      <c r="O122" s="11" t="str">
        <f t="shared" si="7"/>
        <v>Plant Sciences, Sch</v>
      </c>
      <c r="P122" s="11" t="str">
        <f t="shared" si="8"/>
        <v>Soil, Water, &amp; Environ Science</v>
      </c>
      <c r="Q122" s="11">
        <f t="shared" si="9"/>
        <v>0</v>
      </c>
      <c r="R122" s="9" t="s">
        <v>164</v>
      </c>
      <c r="S122" s="9" t="s">
        <v>117</v>
      </c>
      <c r="T122" s="9" t="s">
        <v>128</v>
      </c>
    </row>
    <row r="123" spans="1:21" ht="30" x14ac:dyDescent="0.25">
      <c r="A123" s="6" t="s">
        <v>154</v>
      </c>
      <c r="B123" s="6" t="s">
        <v>158</v>
      </c>
      <c r="D123" s="8" t="str">
        <f t="shared" si="11"/>
        <v>Sustainable Plant Systems</v>
      </c>
      <c r="E123" s="8" t="s">
        <v>154</v>
      </c>
      <c r="F123" s="8" t="s">
        <v>155</v>
      </c>
      <c r="G123" s="8" t="s">
        <v>213</v>
      </c>
      <c r="H123" s="8" t="s">
        <v>173</v>
      </c>
      <c r="I123" s="8" t="s">
        <v>12</v>
      </c>
      <c r="J123" s="8" t="s">
        <v>162</v>
      </c>
      <c r="K123" s="6" t="s">
        <v>128</v>
      </c>
      <c r="N123" s="11" t="str">
        <f t="shared" si="6"/>
        <v>Multiple</v>
      </c>
      <c r="O123" s="11" t="str">
        <f t="shared" si="7"/>
        <v>Yuma Agricultural Center</v>
      </c>
      <c r="P123" s="11" t="str">
        <f t="shared" si="8"/>
        <v>Plant Sciences, Sch</v>
      </c>
      <c r="Q123" s="11" t="str">
        <f t="shared" si="9"/>
        <v>Soil, Water, &amp; Environ Science</v>
      </c>
      <c r="R123" s="9" t="s">
        <v>164</v>
      </c>
      <c r="S123" s="9" t="s">
        <v>167</v>
      </c>
      <c r="T123" s="9" t="s">
        <v>117</v>
      </c>
      <c r="U123" s="9" t="s">
        <v>128</v>
      </c>
    </row>
    <row r="124" spans="1:21" ht="30" x14ac:dyDescent="0.25">
      <c r="A124" s="6" t="s">
        <v>154</v>
      </c>
      <c r="B124" s="6" t="s">
        <v>130</v>
      </c>
      <c r="D124" s="8" t="str">
        <f t="shared" si="11"/>
        <v>Sustainable Plant Systems</v>
      </c>
      <c r="E124" s="8" t="s">
        <v>154</v>
      </c>
      <c r="F124" s="8" t="s">
        <v>155</v>
      </c>
      <c r="G124" s="8" t="s">
        <v>213</v>
      </c>
      <c r="H124" s="8" t="s">
        <v>173</v>
      </c>
      <c r="I124" s="8" t="s">
        <v>12</v>
      </c>
      <c r="J124" s="8" t="s">
        <v>162</v>
      </c>
      <c r="K124" s="6" t="s">
        <v>128</v>
      </c>
      <c r="N124" s="11" t="str">
        <f t="shared" si="6"/>
        <v>Multiple</v>
      </c>
      <c r="O124" s="11" t="str">
        <f t="shared" si="7"/>
        <v>Plant Sciences, Sch</v>
      </c>
      <c r="P124" s="11" t="str">
        <f t="shared" si="8"/>
        <v>Soil, Water, &amp; Environ Science</v>
      </c>
      <c r="Q124" s="11">
        <f t="shared" si="9"/>
        <v>0</v>
      </c>
      <c r="R124" s="9" t="s">
        <v>164</v>
      </c>
      <c r="S124" s="9" t="s">
        <v>117</v>
      </c>
      <c r="T124" s="9" t="s">
        <v>128</v>
      </c>
    </row>
    <row r="125" spans="1:21" ht="30" x14ac:dyDescent="0.25">
      <c r="A125" s="6" t="s">
        <v>154</v>
      </c>
      <c r="B125" s="6" t="s">
        <v>129</v>
      </c>
      <c r="D125" s="8" t="str">
        <f t="shared" si="11"/>
        <v>Sustainable Plant Systems</v>
      </c>
      <c r="E125" s="8" t="s">
        <v>154</v>
      </c>
      <c r="F125" s="8" t="s">
        <v>159</v>
      </c>
      <c r="G125" s="8" t="s">
        <v>213</v>
      </c>
      <c r="H125" s="8" t="s">
        <v>173</v>
      </c>
      <c r="I125" s="8" t="s">
        <v>12</v>
      </c>
      <c r="J125" s="8" t="s">
        <v>162</v>
      </c>
      <c r="K125" s="6" t="s">
        <v>128</v>
      </c>
      <c r="N125" s="11" t="str">
        <f t="shared" si="6"/>
        <v>Multiple</v>
      </c>
      <c r="O125" s="11" t="str">
        <f t="shared" si="7"/>
        <v>Plant Sciences, Sch</v>
      </c>
      <c r="P125" s="11" t="str">
        <f t="shared" si="8"/>
        <v>Soil, Water, &amp; Environ Science</v>
      </c>
      <c r="Q125" s="11">
        <f t="shared" si="9"/>
        <v>0</v>
      </c>
      <c r="R125" s="9" t="s">
        <v>164</v>
      </c>
      <c r="S125" s="9" t="s">
        <v>117</v>
      </c>
      <c r="T125" s="9" t="s">
        <v>128</v>
      </c>
    </row>
    <row r="126" spans="1:21" x14ac:dyDescent="0.25">
      <c r="A126" s="6" t="s">
        <v>53</v>
      </c>
      <c r="D126" s="8" t="str">
        <f t="shared" si="11"/>
        <v>Veterinary Science</v>
      </c>
      <c r="E126" s="8" t="s">
        <v>53</v>
      </c>
      <c r="F126" s="8" t="s">
        <v>54</v>
      </c>
      <c r="G126" s="8" t="s">
        <v>213</v>
      </c>
      <c r="H126" s="8" t="s">
        <v>173</v>
      </c>
      <c r="I126" s="8" t="s">
        <v>12</v>
      </c>
      <c r="J126" s="8" t="s">
        <v>162</v>
      </c>
      <c r="K126" s="6" t="s">
        <v>37</v>
      </c>
      <c r="N126" s="11" t="str">
        <f t="shared" si="6"/>
        <v>Sole</v>
      </c>
      <c r="O126" s="11" t="str">
        <f t="shared" si="7"/>
        <v>Animal&amp;Biomedical Sciences</v>
      </c>
      <c r="P126" s="11">
        <f t="shared" si="8"/>
        <v>0</v>
      </c>
      <c r="Q126" s="11">
        <f t="shared" si="9"/>
        <v>0</v>
      </c>
    </row>
    <row r="127" spans="1:21" x14ac:dyDescent="0.25">
      <c r="A127" s="6" t="s">
        <v>53</v>
      </c>
      <c r="D127" s="8" t="str">
        <f t="shared" si="11"/>
        <v>Veterinary Science</v>
      </c>
      <c r="E127" s="8" t="s">
        <v>55</v>
      </c>
      <c r="F127" s="8" t="s">
        <v>56</v>
      </c>
      <c r="G127" s="8" t="s">
        <v>213</v>
      </c>
      <c r="H127" s="8" t="s">
        <v>173</v>
      </c>
      <c r="I127" s="8" t="s">
        <v>12</v>
      </c>
      <c r="J127" s="8" t="s">
        <v>162</v>
      </c>
      <c r="K127" s="6" t="s">
        <v>37</v>
      </c>
      <c r="N127" s="11" t="str">
        <f t="shared" si="6"/>
        <v>Sole</v>
      </c>
      <c r="O127" s="11" t="str">
        <f t="shared" si="7"/>
        <v>Animal&amp;Biomedical Sciences</v>
      </c>
      <c r="P127" s="11">
        <f t="shared" si="8"/>
        <v>0</v>
      </c>
      <c r="Q127" s="11">
        <f t="shared" si="9"/>
        <v>0</v>
      </c>
    </row>
    <row r="128" spans="1:21" x14ac:dyDescent="0.25">
      <c r="A128" s="6" t="s">
        <v>62</v>
      </c>
      <c r="D128" s="8" t="str">
        <f t="shared" si="11"/>
        <v>Water, Society &amp; Policy</v>
      </c>
      <c r="E128" s="8" t="s">
        <v>62</v>
      </c>
      <c r="F128" s="8" t="s">
        <v>63</v>
      </c>
      <c r="G128" s="8" t="s">
        <v>182</v>
      </c>
      <c r="H128" s="8" t="s">
        <v>172</v>
      </c>
      <c r="I128" s="8" t="s">
        <v>6</v>
      </c>
      <c r="J128" s="8" t="s">
        <v>162</v>
      </c>
      <c r="K128" s="6" t="s">
        <v>59</v>
      </c>
      <c r="N128" s="11" t="str">
        <f t="shared" si="6"/>
        <v>Sole</v>
      </c>
      <c r="O128" s="11" t="str">
        <f t="shared" si="7"/>
        <v>College of Agric and Life Sci</v>
      </c>
      <c r="P128" s="11">
        <f t="shared" si="8"/>
        <v>0</v>
      </c>
      <c r="Q128" s="11">
        <f t="shared" si="9"/>
        <v>0</v>
      </c>
    </row>
    <row r="129" spans="1:17" x14ac:dyDescent="0.25">
      <c r="A129" s="6" t="s">
        <v>103</v>
      </c>
      <c r="D129" s="8" t="str">
        <f t="shared" si="11"/>
        <v>Watershed Management</v>
      </c>
      <c r="E129" s="8" t="s">
        <v>103</v>
      </c>
      <c r="F129" s="8" t="s">
        <v>104</v>
      </c>
      <c r="G129" s="8" t="s">
        <v>182</v>
      </c>
      <c r="H129" s="8" t="s">
        <v>172</v>
      </c>
      <c r="I129" s="8" t="s">
        <v>6</v>
      </c>
      <c r="J129" s="8" t="s">
        <v>162</v>
      </c>
      <c r="K129" s="6" t="s">
        <v>83</v>
      </c>
      <c r="N129" s="11" t="str">
        <f t="shared" si="6"/>
        <v>Sole</v>
      </c>
      <c r="O129" s="11" t="str">
        <f t="shared" si="7"/>
        <v>Nat Resources &amp; Eviron, Sch</v>
      </c>
      <c r="P129" s="11">
        <f t="shared" si="8"/>
        <v>0</v>
      </c>
      <c r="Q129" s="11">
        <f t="shared" si="9"/>
        <v>0</v>
      </c>
    </row>
    <row r="130" spans="1:17" x14ac:dyDescent="0.25">
      <c r="A130" s="6" t="s">
        <v>105</v>
      </c>
      <c r="D130" s="8" t="str">
        <f t="shared" si="11"/>
        <v>Wildlife &amp; Fisheries Science</v>
      </c>
      <c r="E130" s="8" t="s">
        <v>105</v>
      </c>
      <c r="F130" s="8" t="s">
        <v>106</v>
      </c>
      <c r="G130" s="8" t="s">
        <v>216</v>
      </c>
      <c r="H130" s="8" t="s">
        <v>174</v>
      </c>
      <c r="I130" s="8" t="s">
        <v>6</v>
      </c>
      <c r="J130" s="8" t="s">
        <v>162</v>
      </c>
      <c r="K130" s="6" t="s">
        <v>83</v>
      </c>
      <c r="N130" s="11" t="str">
        <f t="shared" si="6"/>
        <v>Sole</v>
      </c>
      <c r="O130" s="11" t="str">
        <f t="shared" si="7"/>
        <v>Nat Resources &amp; Eviron, Sch</v>
      </c>
      <c r="P130" s="11">
        <f t="shared" si="8"/>
        <v>0</v>
      </c>
      <c r="Q130" s="11">
        <f t="shared" si="9"/>
        <v>0</v>
      </c>
    </row>
    <row r="131" spans="1:17" x14ac:dyDescent="0.25">
      <c r="A131" s="6" t="s">
        <v>200</v>
      </c>
      <c r="C131" s="8" t="s">
        <v>206</v>
      </c>
      <c r="G131" s="8" t="s">
        <v>219</v>
      </c>
      <c r="H131" s="8" t="s">
        <v>199</v>
      </c>
      <c r="I131" s="8" t="s">
        <v>6</v>
      </c>
      <c r="J131" s="8" t="s">
        <v>162</v>
      </c>
      <c r="K131" s="6" t="s">
        <v>3</v>
      </c>
      <c r="N131" s="11" t="str">
        <f t="shared" si="6"/>
        <v>Sole</v>
      </c>
      <c r="O131" s="11" t="str">
        <f t="shared" si="7"/>
        <v>Agricultural Education</v>
      </c>
      <c r="P131" s="11">
        <f t="shared" si="8"/>
        <v>0</v>
      </c>
      <c r="Q131" s="11">
        <f t="shared" si="9"/>
        <v>0</v>
      </c>
    </row>
    <row r="132" spans="1:17" x14ac:dyDescent="0.25">
      <c r="A132" s="6" t="s">
        <v>201</v>
      </c>
      <c r="C132" s="8" t="s">
        <v>206</v>
      </c>
      <c r="G132" s="8" t="s">
        <v>219</v>
      </c>
      <c r="H132" s="8" t="s">
        <v>199</v>
      </c>
      <c r="I132" s="8" t="s">
        <v>6</v>
      </c>
      <c r="J132" s="8" t="s">
        <v>162</v>
      </c>
      <c r="K132" s="6" t="s">
        <v>3</v>
      </c>
      <c r="N132" s="11" t="str">
        <f t="shared" ref="N132:N195" si="16">IF(ISBLANK(R132),J132,R132)</f>
        <v>Sole</v>
      </c>
      <c r="O132" s="11" t="str">
        <f t="shared" ref="O132:O195" si="17">IF(ISBLANK(S132),K132,S132)</f>
        <v>Agricultural Education</v>
      </c>
      <c r="P132" s="11">
        <f t="shared" ref="P132:P195" si="18">IF(ISBLANK(T132),L132,T132)</f>
        <v>0</v>
      </c>
      <c r="Q132" s="11">
        <f t="shared" ref="Q132:Q195" si="19">IF(ISBLANK(U132),M132,U132)</f>
        <v>0</v>
      </c>
    </row>
    <row r="133" spans="1:17" x14ac:dyDescent="0.25">
      <c r="A133" s="6" t="s">
        <v>202</v>
      </c>
      <c r="C133" s="8" t="s">
        <v>206</v>
      </c>
      <c r="G133" s="8" t="s">
        <v>219</v>
      </c>
      <c r="H133" s="8" t="s">
        <v>199</v>
      </c>
      <c r="I133" s="8" t="s">
        <v>6</v>
      </c>
      <c r="J133" s="8" t="s">
        <v>162</v>
      </c>
      <c r="K133" s="6" t="s">
        <v>107</v>
      </c>
      <c r="N133" s="11" t="str">
        <f t="shared" si="16"/>
        <v>Sole</v>
      </c>
      <c r="O133" s="11" t="str">
        <f t="shared" si="17"/>
        <v>Nutritional Sciences</v>
      </c>
      <c r="P133" s="11">
        <f t="shared" si="18"/>
        <v>0</v>
      </c>
      <c r="Q133" s="11">
        <f t="shared" si="19"/>
        <v>0</v>
      </c>
    </row>
    <row r="134" spans="1:17" x14ac:dyDescent="0.25">
      <c r="A134" s="6" t="s">
        <v>203</v>
      </c>
      <c r="C134" s="8" t="s">
        <v>206</v>
      </c>
      <c r="G134" s="8" t="s">
        <v>219</v>
      </c>
      <c r="H134" s="8" t="s">
        <v>199</v>
      </c>
      <c r="I134" s="8" t="s">
        <v>6</v>
      </c>
      <c r="J134" s="8" t="s">
        <v>162</v>
      </c>
      <c r="K134" s="6" t="s">
        <v>128</v>
      </c>
      <c r="N134" s="11" t="str">
        <f t="shared" si="16"/>
        <v>Sole</v>
      </c>
      <c r="O134" s="11" t="str">
        <f t="shared" si="17"/>
        <v>Soil, Water, &amp; Environ Science</v>
      </c>
      <c r="P134" s="11">
        <f t="shared" si="18"/>
        <v>0</v>
      </c>
      <c r="Q134" s="11">
        <f t="shared" si="19"/>
        <v>0</v>
      </c>
    </row>
    <row r="135" spans="1:17" x14ac:dyDescent="0.25">
      <c r="A135" s="6" t="s">
        <v>204</v>
      </c>
      <c r="C135" s="8" t="s">
        <v>206</v>
      </c>
      <c r="G135" s="8" t="s">
        <v>219</v>
      </c>
      <c r="H135" s="8" t="s">
        <v>199</v>
      </c>
      <c r="I135" s="8" t="s">
        <v>6</v>
      </c>
      <c r="J135" s="8" t="s">
        <v>162</v>
      </c>
      <c r="K135" s="6" t="s">
        <v>3</v>
      </c>
      <c r="N135" s="11" t="str">
        <f t="shared" si="16"/>
        <v>Sole</v>
      </c>
      <c r="O135" s="11" t="str">
        <f t="shared" si="17"/>
        <v>Agricultural Education</v>
      </c>
      <c r="P135" s="11">
        <f t="shared" si="18"/>
        <v>0</v>
      </c>
      <c r="Q135" s="11">
        <f t="shared" si="19"/>
        <v>0</v>
      </c>
    </row>
    <row r="136" spans="1:17" x14ac:dyDescent="0.25">
      <c r="A136" s="6" t="s">
        <v>205</v>
      </c>
      <c r="C136" s="8" t="s">
        <v>206</v>
      </c>
      <c r="G136" s="8" t="s">
        <v>219</v>
      </c>
      <c r="H136" s="8" t="s">
        <v>199</v>
      </c>
      <c r="I136" s="8" t="s">
        <v>6</v>
      </c>
      <c r="J136" s="8" t="s">
        <v>162</v>
      </c>
      <c r="K136" s="6" t="s">
        <v>83</v>
      </c>
      <c r="N136" s="11" t="str">
        <f t="shared" si="16"/>
        <v>Sole</v>
      </c>
      <c r="O136" s="11" t="str">
        <f t="shared" si="17"/>
        <v>Nat Resources &amp; Eviron, Sch</v>
      </c>
      <c r="P136" s="11">
        <f t="shared" si="18"/>
        <v>0</v>
      </c>
      <c r="Q136" s="11">
        <f t="shared" si="19"/>
        <v>0</v>
      </c>
    </row>
    <row r="137" spans="1:17" ht="30" x14ac:dyDescent="0.25">
      <c r="A137" s="6" t="s">
        <v>207</v>
      </c>
      <c r="C137" s="8" t="s">
        <v>206</v>
      </c>
      <c r="G137" s="8" t="s">
        <v>216</v>
      </c>
      <c r="H137" s="8" t="s">
        <v>208</v>
      </c>
      <c r="I137" s="8" t="s">
        <v>6</v>
      </c>
      <c r="J137" s="8" t="s">
        <v>209</v>
      </c>
      <c r="K137" s="6" t="s">
        <v>210</v>
      </c>
      <c r="L137" s="8" t="s">
        <v>211</v>
      </c>
      <c r="N137" s="11" t="str">
        <f t="shared" si="16"/>
        <v>External</v>
      </c>
      <c r="O137" s="11" t="str">
        <f t="shared" si="17"/>
        <v>Graduate College</v>
      </c>
      <c r="P137" s="11" t="str">
        <f t="shared" si="18"/>
        <v>Nat Resources &amp; Environ, Sch</v>
      </c>
      <c r="Q137" s="11">
        <f t="shared" si="19"/>
        <v>0</v>
      </c>
    </row>
    <row r="138" spans="1:17" x14ac:dyDescent="0.25">
      <c r="N138" s="11">
        <f t="shared" si="16"/>
        <v>0</v>
      </c>
      <c r="O138" s="11">
        <f t="shared" si="17"/>
        <v>0</v>
      </c>
      <c r="P138" s="11">
        <f t="shared" si="18"/>
        <v>0</v>
      </c>
      <c r="Q138" s="11">
        <f t="shared" si="19"/>
        <v>0</v>
      </c>
    </row>
    <row r="139" spans="1:17" x14ac:dyDescent="0.25">
      <c r="N139" s="11">
        <f t="shared" si="16"/>
        <v>0</v>
      </c>
      <c r="O139" s="11">
        <f t="shared" si="17"/>
        <v>0</v>
      </c>
      <c r="P139" s="11">
        <f t="shared" si="18"/>
        <v>0</v>
      </c>
      <c r="Q139" s="11">
        <f t="shared" si="19"/>
        <v>0</v>
      </c>
    </row>
    <row r="140" spans="1:17" x14ac:dyDescent="0.25">
      <c r="N140" s="11">
        <f t="shared" si="16"/>
        <v>0</v>
      </c>
      <c r="O140" s="11">
        <f t="shared" si="17"/>
        <v>0</v>
      </c>
      <c r="P140" s="11">
        <f t="shared" si="18"/>
        <v>0</v>
      </c>
      <c r="Q140" s="11">
        <f t="shared" si="19"/>
        <v>0</v>
      </c>
    </row>
    <row r="141" spans="1:17" x14ac:dyDescent="0.25">
      <c r="N141" s="11">
        <f t="shared" si="16"/>
        <v>0</v>
      </c>
      <c r="O141" s="11">
        <f t="shared" si="17"/>
        <v>0</v>
      </c>
      <c r="P141" s="11">
        <f t="shared" si="18"/>
        <v>0</v>
      </c>
      <c r="Q141" s="11">
        <f t="shared" si="19"/>
        <v>0</v>
      </c>
    </row>
    <row r="142" spans="1:17" x14ac:dyDescent="0.25">
      <c r="N142" s="11">
        <f t="shared" si="16"/>
        <v>0</v>
      </c>
      <c r="O142" s="11">
        <f t="shared" si="17"/>
        <v>0</v>
      </c>
      <c r="P142" s="11">
        <f t="shared" si="18"/>
        <v>0</v>
      </c>
      <c r="Q142" s="11">
        <f t="shared" si="19"/>
        <v>0</v>
      </c>
    </row>
    <row r="143" spans="1:17" x14ac:dyDescent="0.25">
      <c r="N143" s="11">
        <f t="shared" si="16"/>
        <v>0</v>
      </c>
      <c r="O143" s="11">
        <f t="shared" si="17"/>
        <v>0</v>
      </c>
      <c r="P143" s="11">
        <f t="shared" si="18"/>
        <v>0</v>
      </c>
      <c r="Q143" s="11">
        <f t="shared" si="19"/>
        <v>0</v>
      </c>
    </row>
    <row r="144" spans="1:17" x14ac:dyDescent="0.25">
      <c r="N144" s="11">
        <f t="shared" si="16"/>
        <v>0</v>
      </c>
      <c r="O144" s="11">
        <f t="shared" si="17"/>
        <v>0</v>
      </c>
      <c r="P144" s="11">
        <f t="shared" si="18"/>
        <v>0</v>
      </c>
      <c r="Q144" s="11">
        <f t="shared" si="19"/>
        <v>0</v>
      </c>
    </row>
    <row r="145" spans="14:17" x14ac:dyDescent="0.25">
      <c r="N145" s="11">
        <f t="shared" si="16"/>
        <v>0</v>
      </c>
      <c r="O145" s="11">
        <f t="shared" si="17"/>
        <v>0</v>
      </c>
      <c r="P145" s="11">
        <f t="shared" si="18"/>
        <v>0</v>
      </c>
      <c r="Q145" s="11">
        <f t="shared" si="19"/>
        <v>0</v>
      </c>
    </row>
    <row r="146" spans="14:17" x14ac:dyDescent="0.25">
      <c r="N146" s="11">
        <f t="shared" si="16"/>
        <v>0</v>
      </c>
      <c r="O146" s="11">
        <f t="shared" si="17"/>
        <v>0</v>
      </c>
      <c r="P146" s="11">
        <f t="shared" si="18"/>
        <v>0</v>
      </c>
      <c r="Q146" s="11">
        <f t="shared" si="19"/>
        <v>0</v>
      </c>
    </row>
    <row r="147" spans="14:17" x14ac:dyDescent="0.25">
      <c r="N147" s="11">
        <f t="shared" si="16"/>
        <v>0</v>
      </c>
      <c r="O147" s="11">
        <f t="shared" si="17"/>
        <v>0</v>
      </c>
      <c r="P147" s="11">
        <f t="shared" si="18"/>
        <v>0</v>
      </c>
      <c r="Q147" s="11">
        <f t="shared" si="19"/>
        <v>0</v>
      </c>
    </row>
    <row r="148" spans="14:17" x14ac:dyDescent="0.25">
      <c r="N148" s="11">
        <f t="shared" si="16"/>
        <v>0</v>
      </c>
      <c r="O148" s="11">
        <f t="shared" si="17"/>
        <v>0</v>
      </c>
      <c r="P148" s="11">
        <f t="shared" si="18"/>
        <v>0</v>
      </c>
      <c r="Q148" s="11">
        <f t="shared" si="19"/>
        <v>0</v>
      </c>
    </row>
    <row r="149" spans="14:17" x14ac:dyDescent="0.25">
      <c r="N149" s="11">
        <f t="shared" si="16"/>
        <v>0</v>
      </c>
      <c r="O149" s="11">
        <f t="shared" si="17"/>
        <v>0</v>
      </c>
      <c r="P149" s="11">
        <f t="shared" si="18"/>
        <v>0</v>
      </c>
      <c r="Q149" s="11">
        <f t="shared" si="19"/>
        <v>0</v>
      </c>
    </row>
    <row r="150" spans="14:17" x14ac:dyDescent="0.25">
      <c r="N150" s="11">
        <f t="shared" si="16"/>
        <v>0</v>
      </c>
      <c r="O150" s="11">
        <f t="shared" si="17"/>
        <v>0</v>
      </c>
      <c r="P150" s="11">
        <f t="shared" si="18"/>
        <v>0</v>
      </c>
      <c r="Q150" s="11">
        <f t="shared" si="19"/>
        <v>0</v>
      </c>
    </row>
    <row r="151" spans="14:17" x14ac:dyDescent="0.25">
      <c r="N151" s="11">
        <f t="shared" si="16"/>
        <v>0</v>
      </c>
      <c r="O151" s="11">
        <f t="shared" si="17"/>
        <v>0</v>
      </c>
      <c r="P151" s="11">
        <f t="shared" si="18"/>
        <v>0</v>
      </c>
      <c r="Q151" s="11">
        <f t="shared" si="19"/>
        <v>0</v>
      </c>
    </row>
    <row r="152" spans="14:17" x14ac:dyDescent="0.25">
      <c r="N152" s="11">
        <f t="shared" si="16"/>
        <v>0</v>
      </c>
      <c r="O152" s="11">
        <f t="shared" si="17"/>
        <v>0</v>
      </c>
      <c r="P152" s="11">
        <f t="shared" si="18"/>
        <v>0</v>
      </c>
      <c r="Q152" s="11">
        <f t="shared" si="19"/>
        <v>0</v>
      </c>
    </row>
    <row r="153" spans="14:17" x14ac:dyDescent="0.25">
      <c r="N153" s="11">
        <f t="shared" si="16"/>
        <v>0</v>
      </c>
      <c r="O153" s="11">
        <f t="shared" si="17"/>
        <v>0</v>
      </c>
      <c r="P153" s="11">
        <f t="shared" si="18"/>
        <v>0</v>
      </c>
      <c r="Q153" s="11">
        <f t="shared" si="19"/>
        <v>0</v>
      </c>
    </row>
    <row r="154" spans="14:17" x14ac:dyDescent="0.25">
      <c r="N154" s="11">
        <f t="shared" si="16"/>
        <v>0</v>
      </c>
      <c r="O154" s="11">
        <f t="shared" si="17"/>
        <v>0</v>
      </c>
      <c r="P154" s="11">
        <f t="shared" si="18"/>
        <v>0</v>
      </c>
      <c r="Q154" s="11">
        <f t="shared" si="19"/>
        <v>0</v>
      </c>
    </row>
    <row r="155" spans="14:17" x14ac:dyDescent="0.25">
      <c r="N155" s="11">
        <f t="shared" si="16"/>
        <v>0</v>
      </c>
      <c r="O155" s="11">
        <f t="shared" si="17"/>
        <v>0</v>
      </c>
      <c r="P155" s="11">
        <f t="shared" si="18"/>
        <v>0</v>
      </c>
      <c r="Q155" s="11">
        <f t="shared" si="19"/>
        <v>0</v>
      </c>
    </row>
    <row r="156" spans="14:17" x14ac:dyDescent="0.25">
      <c r="N156" s="11">
        <f t="shared" si="16"/>
        <v>0</v>
      </c>
      <c r="O156" s="11">
        <f t="shared" si="17"/>
        <v>0</v>
      </c>
      <c r="P156" s="11">
        <f t="shared" si="18"/>
        <v>0</v>
      </c>
      <c r="Q156" s="11">
        <f t="shared" si="19"/>
        <v>0</v>
      </c>
    </row>
    <row r="157" spans="14:17" x14ac:dyDescent="0.25">
      <c r="N157" s="11">
        <f t="shared" si="16"/>
        <v>0</v>
      </c>
      <c r="O157" s="11">
        <f t="shared" si="17"/>
        <v>0</v>
      </c>
      <c r="P157" s="11">
        <f t="shared" si="18"/>
        <v>0</v>
      </c>
      <c r="Q157" s="11">
        <f t="shared" si="19"/>
        <v>0</v>
      </c>
    </row>
    <row r="158" spans="14:17" x14ac:dyDescent="0.25">
      <c r="N158" s="11">
        <f t="shared" si="16"/>
        <v>0</v>
      </c>
      <c r="O158" s="11">
        <f t="shared" si="17"/>
        <v>0</v>
      </c>
      <c r="P158" s="11">
        <f t="shared" si="18"/>
        <v>0</v>
      </c>
      <c r="Q158" s="11">
        <f t="shared" si="19"/>
        <v>0</v>
      </c>
    </row>
    <row r="159" spans="14:17" x14ac:dyDescent="0.25">
      <c r="N159" s="11">
        <f t="shared" si="16"/>
        <v>0</v>
      </c>
      <c r="O159" s="11">
        <f t="shared" si="17"/>
        <v>0</v>
      </c>
      <c r="P159" s="11">
        <f t="shared" si="18"/>
        <v>0</v>
      </c>
      <c r="Q159" s="11">
        <f t="shared" si="19"/>
        <v>0</v>
      </c>
    </row>
    <row r="160" spans="14:17" x14ac:dyDescent="0.25">
      <c r="N160" s="11">
        <f t="shared" si="16"/>
        <v>0</v>
      </c>
      <c r="O160" s="11">
        <f t="shared" si="17"/>
        <v>0</v>
      </c>
      <c r="P160" s="11">
        <f t="shared" si="18"/>
        <v>0</v>
      </c>
      <c r="Q160" s="11">
        <f t="shared" si="19"/>
        <v>0</v>
      </c>
    </row>
    <row r="161" spans="14:17" x14ac:dyDescent="0.25">
      <c r="N161" s="11">
        <f t="shared" si="16"/>
        <v>0</v>
      </c>
      <c r="O161" s="11">
        <f t="shared" si="17"/>
        <v>0</v>
      </c>
      <c r="P161" s="11">
        <f t="shared" si="18"/>
        <v>0</v>
      </c>
      <c r="Q161" s="11">
        <f t="shared" si="19"/>
        <v>0</v>
      </c>
    </row>
    <row r="162" spans="14:17" x14ac:dyDescent="0.25">
      <c r="N162" s="11">
        <f t="shared" si="16"/>
        <v>0</v>
      </c>
      <c r="O162" s="11">
        <f t="shared" si="17"/>
        <v>0</v>
      </c>
      <c r="P162" s="11">
        <f t="shared" si="18"/>
        <v>0</v>
      </c>
      <c r="Q162" s="11">
        <f t="shared" si="19"/>
        <v>0</v>
      </c>
    </row>
    <row r="163" spans="14:17" x14ac:dyDescent="0.25">
      <c r="N163" s="11">
        <f t="shared" si="16"/>
        <v>0</v>
      </c>
      <c r="O163" s="11">
        <f t="shared" si="17"/>
        <v>0</v>
      </c>
      <c r="P163" s="11">
        <f t="shared" si="18"/>
        <v>0</v>
      </c>
      <c r="Q163" s="11">
        <f t="shared" si="19"/>
        <v>0</v>
      </c>
    </row>
    <row r="164" spans="14:17" x14ac:dyDescent="0.25">
      <c r="N164" s="11">
        <f t="shared" si="16"/>
        <v>0</v>
      </c>
      <c r="O164" s="11">
        <f t="shared" si="17"/>
        <v>0</v>
      </c>
      <c r="P164" s="11">
        <f t="shared" si="18"/>
        <v>0</v>
      </c>
      <c r="Q164" s="11">
        <f t="shared" si="19"/>
        <v>0</v>
      </c>
    </row>
    <row r="165" spans="14:17" x14ac:dyDescent="0.25">
      <c r="N165" s="11">
        <f t="shared" si="16"/>
        <v>0</v>
      </c>
      <c r="O165" s="11">
        <f t="shared" si="17"/>
        <v>0</v>
      </c>
      <c r="P165" s="11">
        <f t="shared" si="18"/>
        <v>0</v>
      </c>
      <c r="Q165" s="11">
        <f t="shared" si="19"/>
        <v>0</v>
      </c>
    </row>
    <row r="166" spans="14:17" x14ac:dyDescent="0.25">
      <c r="N166" s="11">
        <f t="shared" si="16"/>
        <v>0</v>
      </c>
      <c r="O166" s="11">
        <f t="shared" si="17"/>
        <v>0</v>
      </c>
      <c r="P166" s="11">
        <f t="shared" si="18"/>
        <v>0</v>
      </c>
      <c r="Q166" s="11">
        <f t="shared" si="19"/>
        <v>0</v>
      </c>
    </row>
    <row r="167" spans="14:17" x14ac:dyDescent="0.25">
      <c r="N167" s="11">
        <f t="shared" si="16"/>
        <v>0</v>
      </c>
      <c r="O167" s="11">
        <f t="shared" si="17"/>
        <v>0</v>
      </c>
      <c r="P167" s="11">
        <f t="shared" si="18"/>
        <v>0</v>
      </c>
      <c r="Q167" s="11">
        <f t="shared" si="19"/>
        <v>0</v>
      </c>
    </row>
    <row r="168" spans="14:17" x14ac:dyDescent="0.25">
      <c r="N168" s="11">
        <f t="shared" si="16"/>
        <v>0</v>
      </c>
      <c r="O168" s="11">
        <f t="shared" si="17"/>
        <v>0</v>
      </c>
      <c r="P168" s="11">
        <f t="shared" si="18"/>
        <v>0</v>
      </c>
      <c r="Q168" s="11">
        <f t="shared" si="19"/>
        <v>0</v>
      </c>
    </row>
    <row r="169" spans="14:17" x14ac:dyDescent="0.25">
      <c r="N169" s="11">
        <f t="shared" si="16"/>
        <v>0</v>
      </c>
      <c r="O169" s="11">
        <f t="shared" si="17"/>
        <v>0</v>
      </c>
      <c r="P169" s="11">
        <f t="shared" si="18"/>
        <v>0</v>
      </c>
      <c r="Q169" s="11">
        <f t="shared" si="19"/>
        <v>0</v>
      </c>
    </row>
    <row r="170" spans="14:17" x14ac:dyDescent="0.25">
      <c r="N170" s="11">
        <f t="shared" si="16"/>
        <v>0</v>
      </c>
      <c r="O170" s="11">
        <f t="shared" si="17"/>
        <v>0</v>
      </c>
      <c r="P170" s="11">
        <f t="shared" si="18"/>
        <v>0</v>
      </c>
      <c r="Q170" s="11">
        <f t="shared" si="19"/>
        <v>0</v>
      </c>
    </row>
    <row r="171" spans="14:17" x14ac:dyDescent="0.25">
      <c r="N171" s="11">
        <f t="shared" si="16"/>
        <v>0</v>
      </c>
      <c r="O171" s="11">
        <f t="shared" si="17"/>
        <v>0</v>
      </c>
      <c r="P171" s="11">
        <f t="shared" si="18"/>
        <v>0</v>
      </c>
      <c r="Q171" s="11">
        <f t="shared" si="19"/>
        <v>0</v>
      </c>
    </row>
    <row r="172" spans="14:17" x14ac:dyDescent="0.25">
      <c r="N172" s="11">
        <f t="shared" si="16"/>
        <v>0</v>
      </c>
      <c r="O172" s="11">
        <f t="shared" si="17"/>
        <v>0</v>
      </c>
      <c r="P172" s="11">
        <f t="shared" si="18"/>
        <v>0</v>
      </c>
      <c r="Q172" s="11">
        <f t="shared" si="19"/>
        <v>0</v>
      </c>
    </row>
    <row r="173" spans="14:17" x14ac:dyDescent="0.25">
      <c r="N173" s="11">
        <f t="shared" si="16"/>
        <v>0</v>
      </c>
      <c r="O173" s="11">
        <f t="shared" si="17"/>
        <v>0</v>
      </c>
      <c r="P173" s="11">
        <f t="shared" si="18"/>
        <v>0</v>
      </c>
      <c r="Q173" s="11">
        <f t="shared" si="19"/>
        <v>0</v>
      </c>
    </row>
    <row r="174" spans="14:17" x14ac:dyDescent="0.25">
      <c r="N174" s="11">
        <f t="shared" si="16"/>
        <v>0</v>
      </c>
      <c r="O174" s="11">
        <f t="shared" si="17"/>
        <v>0</v>
      </c>
      <c r="P174" s="11">
        <f t="shared" si="18"/>
        <v>0</v>
      </c>
      <c r="Q174" s="11">
        <f t="shared" si="19"/>
        <v>0</v>
      </c>
    </row>
    <row r="175" spans="14:17" x14ac:dyDescent="0.25">
      <c r="N175" s="11">
        <f t="shared" si="16"/>
        <v>0</v>
      </c>
      <c r="O175" s="11">
        <f t="shared" si="17"/>
        <v>0</v>
      </c>
      <c r="P175" s="11">
        <f t="shared" si="18"/>
        <v>0</v>
      </c>
      <c r="Q175" s="11">
        <f t="shared" si="19"/>
        <v>0</v>
      </c>
    </row>
    <row r="176" spans="14:17" x14ac:dyDescent="0.25">
      <c r="N176" s="11">
        <f t="shared" si="16"/>
        <v>0</v>
      </c>
      <c r="O176" s="11">
        <f t="shared" si="17"/>
        <v>0</v>
      </c>
      <c r="P176" s="11">
        <f t="shared" si="18"/>
        <v>0</v>
      </c>
      <c r="Q176" s="11">
        <f t="shared" si="19"/>
        <v>0</v>
      </c>
    </row>
    <row r="177" spans="14:17" x14ac:dyDescent="0.25">
      <c r="N177" s="11">
        <f t="shared" si="16"/>
        <v>0</v>
      </c>
      <c r="O177" s="11">
        <f t="shared" si="17"/>
        <v>0</v>
      </c>
      <c r="P177" s="11">
        <f t="shared" si="18"/>
        <v>0</v>
      </c>
      <c r="Q177" s="11">
        <f t="shared" si="19"/>
        <v>0</v>
      </c>
    </row>
    <row r="178" spans="14:17" x14ac:dyDescent="0.25">
      <c r="N178" s="11">
        <f t="shared" si="16"/>
        <v>0</v>
      </c>
      <c r="O178" s="11">
        <f t="shared" si="17"/>
        <v>0</v>
      </c>
      <c r="P178" s="11">
        <f t="shared" si="18"/>
        <v>0</v>
      </c>
      <c r="Q178" s="11">
        <f t="shared" si="19"/>
        <v>0</v>
      </c>
    </row>
    <row r="179" spans="14:17" x14ac:dyDescent="0.25">
      <c r="N179" s="11">
        <f t="shared" si="16"/>
        <v>0</v>
      </c>
      <c r="O179" s="11">
        <f t="shared" si="17"/>
        <v>0</v>
      </c>
      <c r="P179" s="11">
        <f t="shared" si="18"/>
        <v>0</v>
      </c>
      <c r="Q179" s="11">
        <f t="shared" si="19"/>
        <v>0</v>
      </c>
    </row>
    <row r="180" spans="14:17" x14ac:dyDescent="0.25">
      <c r="N180" s="11">
        <f t="shared" si="16"/>
        <v>0</v>
      </c>
      <c r="O180" s="11">
        <f t="shared" si="17"/>
        <v>0</v>
      </c>
      <c r="P180" s="11">
        <f t="shared" si="18"/>
        <v>0</v>
      </c>
      <c r="Q180" s="11">
        <f t="shared" si="19"/>
        <v>0</v>
      </c>
    </row>
    <row r="181" spans="14:17" x14ac:dyDescent="0.25">
      <c r="N181" s="11">
        <f t="shared" si="16"/>
        <v>0</v>
      </c>
      <c r="O181" s="11">
        <f t="shared" si="17"/>
        <v>0</v>
      </c>
      <c r="P181" s="11">
        <f t="shared" si="18"/>
        <v>0</v>
      </c>
      <c r="Q181" s="11">
        <f t="shared" si="19"/>
        <v>0</v>
      </c>
    </row>
    <row r="182" spans="14:17" x14ac:dyDescent="0.25">
      <c r="N182" s="11">
        <f t="shared" si="16"/>
        <v>0</v>
      </c>
      <c r="O182" s="11">
        <f t="shared" si="17"/>
        <v>0</v>
      </c>
      <c r="P182" s="11">
        <f t="shared" si="18"/>
        <v>0</v>
      </c>
      <c r="Q182" s="11">
        <f t="shared" si="19"/>
        <v>0</v>
      </c>
    </row>
    <row r="183" spans="14:17" x14ac:dyDescent="0.25">
      <c r="N183" s="11">
        <f t="shared" si="16"/>
        <v>0</v>
      </c>
      <c r="O183" s="11">
        <f t="shared" si="17"/>
        <v>0</v>
      </c>
      <c r="P183" s="11">
        <f t="shared" si="18"/>
        <v>0</v>
      </c>
      <c r="Q183" s="11">
        <f t="shared" si="19"/>
        <v>0</v>
      </c>
    </row>
    <row r="184" spans="14:17" x14ac:dyDescent="0.25">
      <c r="N184" s="11">
        <f t="shared" si="16"/>
        <v>0</v>
      </c>
      <c r="O184" s="11">
        <f t="shared" si="17"/>
        <v>0</v>
      </c>
      <c r="P184" s="11">
        <f t="shared" si="18"/>
        <v>0</v>
      </c>
      <c r="Q184" s="11">
        <f t="shared" si="19"/>
        <v>0</v>
      </c>
    </row>
    <row r="185" spans="14:17" x14ac:dyDescent="0.25">
      <c r="N185" s="11">
        <f t="shared" si="16"/>
        <v>0</v>
      </c>
      <c r="O185" s="11">
        <f t="shared" si="17"/>
        <v>0</v>
      </c>
      <c r="P185" s="11">
        <f t="shared" si="18"/>
        <v>0</v>
      </c>
      <c r="Q185" s="11">
        <f t="shared" si="19"/>
        <v>0</v>
      </c>
    </row>
    <row r="186" spans="14:17" x14ac:dyDescent="0.25">
      <c r="N186" s="11">
        <f t="shared" si="16"/>
        <v>0</v>
      </c>
      <c r="O186" s="11">
        <f t="shared" si="17"/>
        <v>0</v>
      </c>
      <c r="P186" s="11">
        <f t="shared" si="18"/>
        <v>0</v>
      </c>
      <c r="Q186" s="11">
        <f t="shared" si="19"/>
        <v>0</v>
      </c>
    </row>
    <row r="187" spans="14:17" x14ac:dyDescent="0.25">
      <c r="N187" s="11">
        <f t="shared" si="16"/>
        <v>0</v>
      </c>
      <c r="O187" s="11">
        <f t="shared" si="17"/>
        <v>0</v>
      </c>
      <c r="P187" s="11">
        <f t="shared" si="18"/>
        <v>0</v>
      </c>
      <c r="Q187" s="11">
        <f t="shared" si="19"/>
        <v>0</v>
      </c>
    </row>
    <row r="188" spans="14:17" x14ac:dyDescent="0.25">
      <c r="N188" s="11">
        <f t="shared" si="16"/>
        <v>0</v>
      </c>
      <c r="O188" s="11">
        <f t="shared" si="17"/>
        <v>0</v>
      </c>
      <c r="P188" s="11">
        <f t="shared" si="18"/>
        <v>0</v>
      </c>
      <c r="Q188" s="11">
        <f t="shared" si="19"/>
        <v>0</v>
      </c>
    </row>
    <row r="189" spans="14:17" x14ac:dyDescent="0.25">
      <c r="N189" s="11">
        <f t="shared" si="16"/>
        <v>0</v>
      </c>
      <c r="O189" s="11">
        <f t="shared" si="17"/>
        <v>0</v>
      </c>
      <c r="P189" s="11">
        <f t="shared" si="18"/>
        <v>0</v>
      </c>
      <c r="Q189" s="11">
        <f t="shared" si="19"/>
        <v>0</v>
      </c>
    </row>
    <row r="190" spans="14:17" x14ac:dyDescent="0.25">
      <c r="N190" s="11">
        <f t="shared" si="16"/>
        <v>0</v>
      </c>
      <c r="O190" s="11">
        <f t="shared" si="17"/>
        <v>0</v>
      </c>
      <c r="P190" s="11">
        <f t="shared" si="18"/>
        <v>0</v>
      </c>
      <c r="Q190" s="11">
        <f t="shared" si="19"/>
        <v>0</v>
      </c>
    </row>
    <row r="191" spans="14:17" x14ac:dyDescent="0.25">
      <c r="N191" s="11">
        <f t="shared" si="16"/>
        <v>0</v>
      </c>
      <c r="O191" s="11">
        <f t="shared" si="17"/>
        <v>0</v>
      </c>
      <c r="P191" s="11">
        <f t="shared" si="18"/>
        <v>0</v>
      </c>
      <c r="Q191" s="11">
        <f t="shared" si="19"/>
        <v>0</v>
      </c>
    </row>
    <row r="192" spans="14:17" x14ac:dyDescent="0.25">
      <c r="N192" s="11">
        <f t="shared" si="16"/>
        <v>0</v>
      </c>
      <c r="O192" s="11">
        <f t="shared" si="17"/>
        <v>0</v>
      </c>
      <c r="P192" s="11">
        <f t="shared" si="18"/>
        <v>0</v>
      </c>
      <c r="Q192" s="11">
        <f t="shared" si="19"/>
        <v>0</v>
      </c>
    </row>
    <row r="193" spans="14:17" x14ac:dyDescent="0.25">
      <c r="N193" s="11">
        <f t="shared" si="16"/>
        <v>0</v>
      </c>
      <c r="O193" s="11">
        <f t="shared" si="17"/>
        <v>0</v>
      </c>
      <c r="P193" s="11">
        <f t="shared" si="18"/>
        <v>0</v>
      </c>
      <c r="Q193" s="11">
        <f t="shared" si="19"/>
        <v>0</v>
      </c>
    </row>
    <row r="194" spans="14:17" x14ac:dyDescent="0.25">
      <c r="N194" s="11">
        <f t="shared" si="16"/>
        <v>0</v>
      </c>
      <c r="O194" s="11">
        <f t="shared" si="17"/>
        <v>0</v>
      </c>
      <c r="P194" s="11">
        <f t="shared" si="18"/>
        <v>0</v>
      </c>
      <c r="Q194" s="11">
        <f t="shared" si="19"/>
        <v>0</v>
      </c>
    </row>
    <row r="195" spans="14:17" x14ac:dyDescent="0.25">
      <c r="N195" s="11">
        <f t="shared" si="16"/>
        <v>0</v>
      </c>
      <c r="O195" s="11">
        <f t="shared" si="17"/>
        <v>0</v>
      </c>
      <c r="P195" s="11">
        <f t="shared" si="18"/>
        <v>0</v>
      </c>
      <c r="Q195" s="11">
        <f t="shared" si="19"/>
        <v>0</v>
      </c>
    </row>
    <row r="196" spans="14:17" x14ac:dyDescent="0.25">
      <c r="N196" s="11">
        <f t="shared" ref="N196:N205" si="20">IF(ISBLANK(R196),J196,R196)</f>
        <v>0</v>
      </c>
      <c r="O196" s="11">
        <f t="shared" ref="O196:O205" si="21">IF(ISBLANK(S196),K196,S196)</f>
        <v>0</v>
      </c>
      <c r="P196" s="11">
        <f t="shared" ref="P196:P205" si="22">IF(ISBLANK(T196),L196,T196)</f>
        <v>0</v>
      </c>
      <c r="Q196" s="11">
        <f t="shared" ref="Q196:Q205" si="23">IF(ISBLANK(U196),M196,U196)</f>
        <v>0</v>
      </c>
    </row>
    <row r="197" spans="14:17" x14ac:dyDescent="0.25">
      <c r="N197" s="11">
        <f t="shared" si="20"/>
        <v>0</v>
      </c>
      <c r="O197" s="11">
        <f t="shared" si="21"/>
        <v>0</v>
      </c>
      <c r="P197" s="11">
        <f t="shared" si="22"/>
        <v>0</v>
      </c>
      <c r="Q197" s="11">
        <f t="shared" si="23"/>
        <v>0</v>
      </c>
    </row>
    <row r="198" spans="14:17" x14ac:dyDescent="0.25">
      <c r="N198" s="11">
        <f t="shared" si="20"/>
        <v>0</v>
      </c>
      <c r="O198" s="11">
        <f t="shared" si="21"/>
        <v>0</v>
      </c>
      <c r="P198" s="11">
        <f t="shared" si="22"/>
        <v>0</v>
      </c>
      <c r="Q198" s="11">
        <f t="shared" si="23"/>
        <v>0</v>
      </c>
    </row>
    <row r="199" spans="14:17" x14ac:dyDescent="0.25">
      <c r="N199" s="11">
        <f t="shared" si="20"/>
        <v>0</v>
      </c>
      <c r="O199" s="11">
        <f t="shared" si="21"/>
        <v>0</v>
      </c>
      <c r="P199" s="11">
        <f t="shared" si="22"/>
        <v>0</v>
      </c>
      <c r="Q199" s="11">
        <f t="shared" si="23"/>
        <v>0</v>
      </c>
    </row>
    <row r="200" spans="14:17" x14ac:dyDescent="0.25">
      <c r="N200" s="11">
        <f t="shared" si="20"/>
        <v>0</v>
      </c>
      <c r="O200" s="11">
        <f t="shared" si="21"/>
        <v>0</v>
      </c>
      <c r="P200" s="11">
        <f t="shared" si="22"/>
        <v>0</v>
      </c>
      <c r="Q200" s="11">
        <f t="shared" si="23"/>
        <v>0</v>
      </c>
    </row>
    <row r="201" spans="14:17" x14ac:dyDescent="0.25">
      <c r="N201" s="11">
        <f t="shared" si="20"/>
        <v>0</v>
      </c>
      <c r="O201" s="11">
        <f t="shared" si="21"/>
        <v>0</v>
      </c>
      <c r="P201" s="11">
        <f t="shared" si="22"/>
        <v>0</v>
      </c>
      <c r="Q201" s="11">
        <f t="shared" si="23"/>
        <v>0</v>
      </c>
    </row>
    <row r="202" spans="14:17" x14ac:dyDescent="0.25">
      <c r="N202" s="11">
        <f t="shared" si="20"/>
        <v>0</v>
      </c>
      <c r="O202" s="11">
        <f t="shared" si="21"/>
        <v>0</v>
      </c>
      <c r="P202" s="11">
        <f t="shared" si="22"/>
        <v>0</v>
      </c>
      <c r="Q202" s="11">
        <f t="shared" si="23"/>
        <v>0</v>
      </c>
    </row>
    <row r="203" spans="14:17" x14ac:dyDescent="0.25">
      <c r="N203" s="11">
        <f t="shared" si="20"/>
        <v>0</v>
      </c>
      <c r="O203" s="11">
        <f t="shared" si="21"/>
        <v>0</v>
      </c>
      <c r="P203" s="11">
        <f t="shared" si="22"/>
        <v>0</v>
      </c>
      <c r="Q203" s="11">
        <f t="shared" si="23"/>
        <v>0</v>
      </c>
    </row>
    <row r="204" spans="14:17" x14ac:dyDescent="0.25">
      <c r="N204" s="11">
        <f t="shared" si="20"/>
        <v>0</v>
      </c>
      <c r="O204" s="11">
        <f t="shared" si="21"/>
        <v>0</v>
      </c>
      <c r="P204" s="11">
        <f t="shared" si="22"/>
        <v>0</v>
      </c>
      <c r="Q204" s="11">
        <f t="shared" si="23"/>
        <v>0</v>
      </c>
    </row>
    <row r="205" spans="14:17" x14ac:dyDescent="0.25">
      <c r="N205" s="11">
        <f t="shared" si="20"/>
        <v>0</v>
      </c>
      <c r="O205" s="11">
        <f t="shared" si="21"/>
        <v>0</v>
      </c>
      <c r="P205" s="11">
        <f t="shared" si="22"/>
        <v>0</v>
      </c>
      <c r="Q205" s="11">
        <f t="shared" si="23"/>
        <v>0</v>
      </c>
    </row>
  </sheetData>
  <sheetProtection formatCells="0" formatColumns="0" formatRows="0" insertColumns="0" insertRows="0" insertHyperlinks="0" deleteColumns="0" deleteRows="0" sort="0" autoFilter="0" pivotTables="0"/>
  <autoFilter ref="A1:W205">
    <sortState ref="A2:R125">
      <sortCondition ref="A1:A125"/>
    </sortState>
  </autoFilter>
  <customSheetViews>
    <customSheetView guid="{8585F5B4-71EE-4275-90BE-300F62FD1C19}" showAutoFilter="1">
      <pane ySplit="1" topLeftCell="A2" activePane="bottomLeft" state="frozen"/>
      <selection pane="bottomLeft" activeCell="H3" sqref="H3"/>
      <pageMargins left="0.7" right="0.7" top="0.75" bottom="0.75" header="0.3" footer="0.3"/>
      <pageSetup orientation="portrait" r:id="rId1"/>
      <autoFilter ref="A1:S132">
        <sortState ref="A2:R125">
          <sortCondition ref="A1:A125"/>
        </sortState>
      </autoFilter>
    </customSheetView>
  </customSheetView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Summary Majors</vt:lpstr>
      <vt:lpstr>Summary Majors Subplans</vt:lpstr>
      <vt:lpstr>Summary Ownership</vt:lpstr>
      <vt:lpstr>Academic Plans Data</vt:lpstr>
      <vt:lpstr>'Summary Majors Subplans'!Print_Area</vt:lpstr>
      <vt:lpstr>'Summary Ownership'!Print_Area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Berrellez, Brian - (bberrell)</dc:creator>
  <cp:lastModifiedBy>Nancy Rodriguez Lorta</cp:lastModifiedBy>
  <cp:lastPrinted>2014-10-27T23:54:30Z</cp:lastPrinted>
  <dcterms:created xsi:type="dcterms:W3CDTF">2014-09-26T16:49:24Z</dcterms:created>
  <dcterms:modified xsi:type="dcterms:W3CDTF">2014-10-27T23:57:25Z</dcterms:modified>
</cp:coreProperties>
</file>